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ujikawa19.AD.FUJIKOSEIKAI\Desktop\"/>
    </mc:Choice>
  </mc:AlternateContent>
  <xr:revisionPtr revIDLastSave="3" documentId="13_ncr:1_{8231B15B-923E-4BAD-A614-BDA523739F25}" xr6:coauthVersionLast="47" xr6:coauthVersionMax="47" xr10:uidLastSave="{4B4B54AA-FAA2-5548-9528-BFC0179F95D2}"/>
  <bookViews>
    <workbookView xWindow="-120" yWindow="-120" windowWidth="29040" windowHeight="15720" tabRatio="816" xr2:uid="{227C4DBD-F48A-4233-9CD6-EB9E73A2AEB3}"/>
  </bookViews>
  <sheets>
    <sheet name="申込書(見本)" sheetId="28" r:id="rId1"/>
    <sheet name="①県大会参加申込書" sheetId="29" r:id="rId2"/>
    <sheet name="②スコアシート用メンバー表" sheetId="30" r:id="rId3"/>
  </sheets>
  <definedNames>
    <definedName name="_xlnm.Print_Area" localSheetId="1">①県大会参加申込書!$A$1:$W$32</definedName>
    <definedName name="_xlnm.Print_Area" localSheetId="0">'申込書(見本)'!$A$1:$W$32</definedName>
    <definedName name="test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6" i="28" l="1"/>
  <c r="V6" i="28"/>
  <c r="U6" i="28"/>
  <c r="T6" i="28"/>
  <c r="S6" i="28"/>
  <c r="R6" i="28"/>
  <c r="Q6" i="28"/>
  <c r="P6" i="28"/>
  <c r="O6" i="28"/>
  <c r="D1" i="30"/>
  <c r="D24" i="30"/>
  <c r="L7" i="30"/>
  <c r="L30" i="30"/>
  <c r="L8" i="30"/>
  <c r="L31" i="30"/>
  <c r="L9" i="30"/>
  <c r="L32" i="30"/>
  <c r="L10" i="30"/>
  <c r="L33" i="30"/>
  <c r="L11" i="30"/>
  <c r="L34" i="30"/>
  <c r="L12" i="30"/>
  <c r="L35" i="30"/>
  <c r="L13" i="30"/>
  <c r="L36" i="30"/>
  <c r="L14" i="30"/>
  <c r="L37" i="30"/>
  <c r="L15" i="30"/>
  <c r="L38" i="30"/>
  <c r="L16" i="30"/>
  <c r="L39" i="30"/>
  <c r="L17" i="30"/>
  <c r="L40" i="30"/>
  <c r="L18" i="30"/>
  <c r="L41" i="30"/>
  <c r="L19" i="30"/>
  <c r="L42" i="30"/>
  <c r="L20" i="30"/>
  <c r="L43" i="30"/>
  <c r="L6" i="30"/>
  <c r="L29" i="30"/>
  <c r="E7" i="30"/>
  <c r="E30" i="30"/>
  <c r="E8" i="30"/>
  <c r="E31" i="30"/>
  <c r="E9" i="30"/>
  <c r="E32" i="30"/>
  <c r="E10" i="30"/>
  <c r="E33" i="30"/>
  <c r="E11" i="30"/>
  <c r="E34" i="30"/>
  <c r="E12" i="30"/>
  <c r="E35" i="30"/>
  <c r="E13" i="30"/>
  <c r="E36" i="30"/>
  <c r="E14" i="30"/>
  <c r="E37" i="30"/>
  <c r="E15" i="30"/>
  <c r="E38" i="30"/>
  <c r="E16" i="30"/>
  <c r="E39" i="30"/>
  <c r="E17" i="30"/>
  <c r="E40" i="30"/>
  <c r="E18" i="30"/>
  <c r="E41" i="30"/>
  <c r="E19" i="30"/>
  <c r="E42" i="30"/>
  <c r="E20" i="30"/>
  <c r="E43" i="30"/>
  <c r="E6" i="30"/>
  <c r="E29" i="30"/>
  <c r="W6" i="29"/>
  <c r="V6" i="29"/>
  <c r="U6" i="29"/>
  <c r="T6" i="29"/>
  <c r="S6" i="29"/>
  <c r="R6" i="29"/>
  <c r="Q6" i="29"/>
  <c r="P6" i="29"/>
  <c r="O6" i="29"/>
  <c r="W28" i="29"/>
  <c r="D20" i="30"/>
  <c r="D43" i="30"/>
  <c r="V28" i="29"/>
  <c r="C20" i="30"/>
  <c r="C43" i="30"/>
  <c r="U28" i="29"/>
  <c r="B20" i="30"/>
  <c r="B43" i="30"/>
  <c r="T28" i="29"/>
  <c r="S28" i="29"/>
  <c r="R28" i="29"/>
  <c r="Q28" i="29"/>
  <c r="P28" i="29"/>
  <c r="O28" i="29"/>
  <c r="W27" i="29"/>
  <c r="D19" i="30"/>
  <c r="D42" i="30"/>
  <c r="V27" i="29"/>
  <c r="C19" i="30"/>
  <c r="C42" i="30"/>
  <c r="U27" i="29"/>
  <c r="B19" i="30"/>
  <c r="B42" i="30"/>
  <c r="T27" i="29"/>
  <c r="S27" i="29"/>
  <c r="R27" i="29"/>
  <c r="Q27" i="29"/>
  <c r="P27" i="29"/>
  <c r="O27" i="29"/>
  <c r="W26" i="29"/>
  <c r="D18" i="30"/>
  <c r="D41" i="30"/>
  <c r="V26" i="29"/>
  <c r="C18" i="30"/>
  <c r="C41" i="30"/>
  <c r="U26" i="29"/>
  <c r="B18" i="30"/>
  <c r="B41" i="30"/>
  <c r="T26" i="29"/>
  <c r="S26" i="29"/>
  <c r="R26" i="29"/>
  <c r="Q26" i="29"/>
  <c r="P26" i="29"/>
  <c r="O26" i="29"/>
  <c r="W25" i="29"/>
  <c r="D17" i="30"/>
  <c r="D40" i="30"/>
  <c r="V25" i="29"/>
  <c r="C17" i="30"/>
  <c r="C40" i="30"/>
  <c r="U25" i="29"/>
  <c r="B17" i="30"/>
  <c r="B40" i="30"/>
  <c r="T25" i="29"/>
  <c r="S25" i="29"/>
  <c r="R25" i="29"/>
  <c r="Q25" i="29"/>
  <c r="P25" i="29"/>
  <c r="O25" i="29"/>
  <c r="W24" i="29"/>
  <c r="D16" i="30"/>
  <c r="D39" i="30"/>
  <c r="V24" i="29"/>
  <c r="C16" i="30"/>
  <c r="C39" i="30"/>
  <c r="U24" i="29"/>
  <c r="B16" i="30"/>
  <c r="B39" i="30"/>
  <c r="T24" i="29"/>
  <c r="S24" i="29"/>
  <c r="R24" i="29"/>
  <c r="Q24" i="29"/>
  <c r="P24" i="29"/>
  <c r="O24" i="29"/>
  <c r="W23" i="29"/>
  <c r="D15" i="30"/>
  <c r="D38" i="30"/>
  <c r="V23" i="29"/>
  <c r="C15" i="30"/>
  <c r="C38" i="30"/>
  <c r="U23" i="29"/>
  <c r="B15" i="30"/>
  <c r="B38" i="30"/>
  <c r="T23" i="29"/>
  <c r="S23" i="29"/>
  <c r="R23" i="29"/>
  <c r="Q23" i="29"/>
  <c r="P23" i="29"/>
  <c r="O23" i="29"/>
  <c r="W22" i="29"/>
  <c r="D14" i="30"/>
  <c r="D37" i="30"/>
  <c r="V22" i="29"/>
  <c r="C14" i="30"/>
  <c r="C37" i="30"/>
  <c r="U22" i="29"/>
  <c r="B14" i="30"/>
  <c r="B37" i="30"/>
  <c r="T22" i="29"/>
  <c r="S22" i="29"/>
  <c r="R22" i="29"/>
  <c r="Q22" i="29"/>
  <c r="P22" i="29"/>
  <c r="O22" i="29"/>
  <c r="W21" i="29"/>
  <c r="D13" i="30"/>
  <c r="D36" i="30"/>
  <c r="V21" i="29"/>
  <c r="C13" i="30"/>
  <c r="C36" i="30"/>
  <c r="U21" i="29"/>
  <c r="B13" i="30"/>
  <c r="B36" i="30"/>
  <c r="T21" i="29"/>
  <c r="S21" i="29"/>
  <c r="R21" i="29"/>
  <c r="Q21" i="29"/>
  <c r="P21" i="29"/>
  <c r="O21" i="29"/>
  <c r="W20" i="29"/>
  <c r="D12" i="30"/>
  <c r="D35" i="30"/>
  <c r="V20" i="29"/>
  <c r="C12" i="30"/>
  <c r="C35" i="30"/>
  <c r="U20" i="29"/>
  <c r="B12" i="30"/>
  <c r="B35" i="30"/>
  <c r="T20" i="29"/>
  <c r="S20" i="29"/>
  <c r="R20" i="29"/>
  <c r="Q20" i="29"/>
  <c r="P20" i="29"/>
  <c r="O20" i="29"/>
  <c r="W19" i="29"/>
  <c r="D11" i="30"/>
  <c r="D34" i="30"/>
  <c r="V19" i="29"/>
  <c r="C11" i="30"/>
  <c r="C34" i="30"/>
  <c r="U19" i="29"/>
  <c r="B11" i="30"/>
  <c r="B34" i="30"/>
  <c r="T19" i="29"/>
  <c r="S19" i="29"/>
  <c r="R19" i="29"/>
  <c r="Q19" i="29"/>
  <c r="P19" i="29"/>
  <c r="O19" i="29"/>
  <c r="W18" i="29"/>
  <c r="D10" i="30"/>
  <c r="D33" i="30"/>
  <c r="V18" i="29"/>
  <c r="C10" i="30"/>
  <c r="C33" i="30"/>
  <c r="U18" i="29"/>
  <c r="B10" i="30"/>
  <c r="B33" i="30"/>
  <c r="T18" i="29"/>
  <c r="S18" i="29"/>
  <c r="R18" i="29"/>
  <c r="Q18" i="29"/>
  <c r="P18" i="29"/>
  <c r="O18" i="29"/>
  <c r="W17" i="29"/>
  <c r="D9" i="30"/>
  <c r="D32" i="30"/>
  <c r="V17" i="29"/>
  <c r="C9" i="30"/>
  <c r="C32" i="30"/>
  <c r="U17" i="29"/>
  <c r="B9" i="30"/>
  <c r="B32" i="30"/>
  <c r="T17" i="29"/>
  <c r="S17" i="29"/>
  <c r="R17" i="29"/>
  <c r="Q17" i="29"/>
  <c r="P17" i="29"/>
  <c r="O17" i="29"/>
  <c r="W16" i="29"/>
  <c r="D8" i="30"/>
  <c r="D31" i="30"/>
  <c r="V16" i="29"/>
  <c r="C8" i="30"/>
  <c r="C31" i="30"/>
  <c r="U16" i="29"/>
  <c r="B8" i="30"/>
  <c r="B31" i="30"/>
  <c r="T16" i="29"/>
  <c r="S16" i="29"/>
  <c r="R16" i="29"/>
  <c r="Q16" i="29"/>
  <c r="P16" i="29"/>
  <c r="O16" i="29"/>
  <c r="W15" i="29"/>
  <c r="D7" i="30"/>
  <c r="D30" i="30"/>
  <c r="V15" i="29"/>
  <c r="C7" i="30"/>
  <c r="C30" i="30"/>
  <c r="U15" i="29"/>
  <c r="B7" i="30"/>
  <c r="B30" i="30"/>
  <c r="T15" i="29"/>
  <c r="S15" i="29"/>
  <c r="R15" i="29"/>
  <c r="Q15" i="29"/>
  <c r="P15" i="29"/>
  <c r="O15" i="29"/>
  <c r="W14" i="29"/>
  <c r="D6" i="30"/>
  <c r="D29" i="30"/>
  <c r="V14" i="29"/>
  <c r="C6" i="30"/>
  <c r="C29" i="30"/>
  <c r="U14" i="29"/>
  <c r="B6" i="30"/>
  <c r="B29" i="30"/>
  <c r="T14" i="29"/>
  <c r="S14" i="29"/>
  <c r="R14" i="29"/>
  <c r="Q14" i="29"/>
  <c r="P14" i="29"/>
  <c r="O14" i="29"/>
  <c r="W28" i="28"/>
  <c r="V28" i="28"/>
  <c r="U28" i="28"/>
  <c r="T28" i="28"/>
  <c r="S28" i="28"/>
  <c r="R28" i="28"/>
  <c r="Q28" i="28"/>
  <c r="P28" i="28"/>
  <c r="O28" i="28"/>
  <c r="W27" i="28"/>
  <c r="V27" i="28"/>
  <c r="U27" i="28"/>
  <c r="T27" i="28"/>
  <c r="S27" i="28"/>
  <c r="R27" i="28"/>
  <c r="Q27" i="28"/>
  <c r="P27" i="28"/>
  <c r="O27" i="28"/>
  <c r="W26" i="28"/>
  <c r="V26" i="28"/>
  <c r="U26" i="28"/>
  <c r="T26" i="28"/>
  <c r="S26" i="28"/>
  <c r="R26" i="28"/>
  <c r="Q26" i="28"/>
  <c r="P26" i="28"/>
  <c r="O26" i="28"/>
  <c r="W25" i="28"/>
  <c r="V25" i="28"/>
  <c r="U25" i="28"/>
  <c r="T25" i="28"/>
  <c r="S25" i="28"/>
  <c r="R25" i="28"/>
  <c r="Q25" i="28"/>
  <c r="P25" i="28"/>
  <c r="O25" i="28"/>
  <c r="W24" i="28"/>
  <c r="V24" i="28"/>
  <c r="U24" i="28"/>
  <c r="T24" i="28"/>
  <c r="S24" i="28"/>
  <c r="R24" i="28"/>
  <c r="Q24" i="28"/>
  <c r="P24" i="28"/>
  <c r="O24" i="28"/>
  <c r="W23" i="28"/>
  <c r="V23" i="28"/>
  <c r="U23" i="28"/>
  <c r="T23" i="28"/>
  <c r="S23" i="28"/>
  <c r="R23" i="28"/>
  <c r="Q23" i="28"/>
  <c r="P23" i="28"/>
  <c r="O23" i="28"/>
  <c r="W22" i="28"/>
  <c r="V22" i="28"/>
  <c r="U22" i="28"/>
  <c r="T22" i="28"/>
  <c r="S22" i="28"/>
  <c r="R22" i="28"/>
  <c r="Q22" i="28"/>
  <c r="P22" i="28"/>
  <c r="O22" i="28"/>
  <c r="W21" i="28"/>
  <c r="V21" i="28"/>
  <c r="U21" i="28"/>
  <c r="T21" i="28"/>
  <c r="S21" i="28"/>
  <c r="R21" i="28"/>
  <c r="Q21" i="28"/>
  <c r="P21" i="28"/>
  <c r="O21" i="28"/>
  <c r="W20" i="28"/>
  <c r="V20" i="28"/>
  <c r="U20" i="28"/>
  <c r="T20" i="28"/>
  <c r="S20" i="28"/>
  <c r="R20" i="28"/>
  <c r="Q20" i="28"/>
  <c r="P20" i="28"/>
  <c r="O20" i="28"/>
  <c r="W19" i="28"/>
  <c r="V19" i="28"/>
  <c r="U19" i="28"/>
  <c r="T19" i="28"/>
  <c r="S19" i="28"/>
  <c r="R19" i="28"/>
  <c r="Q19" i="28"/>
  <c r="P19" i="28"/>
  <c r="O19" i="28"/>
  <c r="W18" i="28"/>
  <c r="V18" i="28"/>
  <c r="U18" i="28"/>
  <c r="T18" i="28"/>
  <c r="S18" i="28"/>
  <c r="R18" i="28"/>
  <c r="Q18" i="28"/>
  <c r="P18" i="28"/>
  <c r="O18" i="28"/>
  <c r="W17" i="28"/>
  <c r="V17" i="28"/>
  <c r="U17" i="28"/>
  <c r="T17" i="28"/>
  <c r="S17" i="28"/>
  <c r="R17" i="28"/>
  <c r="Q17" i="28"/>
  <c r="P17" i="28"/>
  <c r="O17" i="28"/>
  <c r="W16" i="28"/>
  <c r="V16" i="28"/>
  <c r="U16" i="28"/>
  <c r="T16" i="28"/>
  <c r="S16" i="28"/>
  <c r="R16" i="28"/>
  <c r="Q16" i="28"/>
  <c r="P16" i="28"/>
  <c r="O16" i="28"/>
  <c r="W15" i="28"/>
  <c r="V15" i="28"/>
  <c r="U15" i="28"/>
  <c r="T15" i="28"/>
  <c r="S15" i="28"/>
  <c r="R15" i="28"/>
  <c r="Q15" i="28"/>
  <c r="P15" i="28"/>
  <c r="O15" i="28"/>
  <c r="W14" i="28"/>
  <c r="V14" i="28"/>
  <c r="U14" i="28"/>
  <c r="T14" i="28"/>
  <c r="S14" i="28"/>
  <c r="R14" i="28"/>
  <c r="Q14" i="28"/>
  <c r="P14" i="28"/>
  <c r="O14" i="2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tsasaki</author>
  </authors>
  <commentList>
    <comment ref="Y6" authorId="0" shapeId="0" xr:uid="{FE6CE3E1-B887-45C7-B6C4-83A56BCD27DC}">
      <text>
        <r>
          <rPr>
            <b/>
            <u/>
            <sz val="10"/>
            <color indexed="10"/>
            <rFont val="ＭＳ Ｐゴシック"/>
            <family val="3"/>
            <charset val="128"/>
          </rPr>
          <t>①チームＩＤを入力</t>
        </r>
        <r>
          <rPr>
            <sz val="9"/>
            <color indexed="10"/>
            <rFont val="ＭＳ Ｐゴシック"/>
            <family val="3"/>
            <charset val="128"/>
          </rPr>
          <t xml:space="preserve">
 </t>
        </r>
        <r>
          <rPr>
            <sz val="9"/>
            <color indexed="18"/>
            <rFont val="ＭＳ Ｐゴシック"/>
            <family val="3"/>
            <charset val="128"/>
          </rPr>
          <t>このセルに番号を入力すると
 左の表に自動入力されます。
ここの番号は、日本バスケットボール協会へチーム登録した時にもらったチームＩＤです。</t>
        </r>
      </text>
    </comment>
    <comment ref="Y14" authorId="0" shapeId="0" xr:uid="{7C51BF5D-0C98-49C6-914F-347CD6FF474A}">
      <text>
        <r>
          <rPr>
            <b/>
            <u/>
            <sz val="10"/>
            <color indexed="10"/>
            <rFont val="ＭＳ Ｐゴシック"/>
            <family val="3"/>
            <charset val="128"/>
          </rPr>
          <t>メンバーＩＤを入力!!</t>
        </r>
        <r>
          <rPr>
            <b/>
            <u/>
            <sz val="9"/>
            <color indexed="10"/>
            <rFont val="ＭＳ Ｐゴシック"/>
            <family val="3"/>
            <charset val="128"/>
          </rPr>
          <t xml:space="preserve">
</t>
        </r>
        <r>
          <rPr>
            <sz val="9"/>
            <color indexed="56"/>
            <rFont val="ＭＳ Ｐゴシック"/>
            <family val="3"/>
            <charset val="128"/>
          </rPr>
          <t>このセルに番号を入力すると
左の表に自動入力されます。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tsasaki</author>
  </authors>
  <commentList>
    <comment ref="Y6" authorId="0" shapeId="0" xr:uid="{21EE7564-8A5C-402F-B97A-C2DFD6571D03}">
      <text>
        <r>
          <rPr>
            <b/>
            <u/>
            <sz val="10"/>
            <color indexed="10"/>
            <rFont val="ＭＳ Ｐゴシック"/>
            <family val="3"/>
            <charset val="128"/>
          </rPr>
          <t>※ここにチームＩＤを入力！！</t>
        </r>
        <r>
          <rPr>
            <sz val="9"/>
            <color indexed="10"/>
            <rFont val="ＭＳ Ｐゴシック"/>
            <family val="3"/>
            <charset val="128"/>
          </rPr>
          <t xml:space="preserve">
 </t>
        </r>
        <r>
          <rPr>
            <sz val="9"/>
            <color indexed="18"/>
            <rFont val="ＭＳ Ｐゴシック"/>
            <family val="3"/>
            <charset val="128"/>
          </rPr>
          <t>このセルに番号を入力すると
 左の表に自動入力されます。
ここの番号は、日本バスケットボール協会へチーム登録した時にもらったチームＩＤです。</t>
        </r>
      </text>
    </comment>
    <comment ref="Y14" authorId="0" shapeId="0" xr:uid="{4604D821-2ADE-4511-A2F9-60161B096124}">
      <text>
        <r>
          <rPr>
            <b/>
            <u/>
            <sz val="10"/>
            <color indexed="10"/>
            <rFont val="ＭＳ Ｐゴシック"/>
            <family val="3"/>
            <charset val="128"/>
          </rPr>
          <t>※ここにメンバーＩＤを入力!!</t>
        </r>
        <r>
          <rPr>
            <b/>
            <u/>
            <sz val="9"/>
            <color indexed="10"/>
            <rFont val="ＭＳ Ｐゴシック"/>
            <family val="3"/>
            <charset val="128"/>
          </rPr>
          <t xml:space="preserve">
</t>
        </r>
        <r>
          <rPr>
            <sz val="9"/>
            <color indexed="56"/>
            <rFont val="ＭＳ Ｐゴシック"/>
            <family val="3"/>
            <charset val="128"/>
          </rPr>
          <t>このセルに番号を入力すると
左の表に自動入力されます。</t>
        </r>
      </text>
    </comment>
  </commentList>
</comments>
</file>

<file path=xl/sharedStrings.xml><?xml version="1.0" encoding="utf-8"?>
<sst xmlns="http://schemas.openxmlformats.org/spreadsheetml/2006/main" count="143" uniqueCount="78">
  <si>
    <t>チーム名</t>
    <rPh sb="3" eb="4">
      <t>ナ</t>
    </rPh>
    <phoneticPr fontId="4"/>
  </si>
  <si>
    <t>男子　・　女子</t>
    <rPh sb="0" eb="2">
      <t>ダンシ</t>
    </rPh>
    <rPh sb="5" eb="7">
      <t>ジョシ</t>
    </rPh>
    <phoneticPr fontId="4"/>
  </si>
  <si>
    <t>位</t>
    <rPh sb="0" eb="1">
      <t>クライ</t>
    </rPh>
    <phoneticPr fontId="4"/>
  </si>
  <si>
    <t>○を付ける</t>
    <phoneticPr fontId="4"/>
  </si>
  <si>
    <t>氏名</t>
    <rPh sb="0" eb="2">
      <t>シメイ</t>
    </rPh>
    <phoneticPr fontId="4"/>
  </si>
  <si>
    <t>連絡先</t>
    <rPh sb="0" eb="2">
      <t>レンラク</t>
    </rPh>
    <rPh sb="2" eb="3">
      <t>サキ</t>
    </rPh>
    <phoneticPr fontId="4"/>
  </si>
  <si>
    <t>住所</t>
    <rPh sb="0" eb="2">
      <t>ジュウショ</t>
    </rPh>
    <phoneticPr fontId="4"/>
  </si>
  <si>
    <t xml:space="preserve"> 携帯</t>
    <rPh sb="1" eb="3">
      <t>ケイタイ</t>
    </rPh>
    <phoneticPr fontId="4"/>
  </si>
  <si>
    <t>背番号</t>
    <rPh sb="0" eb="1">
      <t>セ</t>
    </rPh>
    <rPh sb="1" eb="2">
      <t>バン</t>
    </rPh>
    <rPh sb="2" eb="3">
      <t>ゴウ</t>
    </rPh>
    <phoneticPr fontId="4"/>
  </si>
  <si>
    <t>学年</t>
    <rPh sb="0" eb="2">
      <t>ガクネン</t>
    </rPh>
    <phoneticPr fontId="4"/>
  </si>
  <si>
    <t>身長(cm)</t>
    <rPh sb="0" eb="2">
      <t>シンチョウ</t>
    </rPh>
    <phoneticPr fontId="4"/>
  </si>
  <si>
    <t>※チームの帯同審判は、各支部審判長から連絡がいくので確認してください。</t>
    <rPh sb="5" eb="7">
      <t>タイドウ</t>
    </rPh>
    <rPh sb="7" eb="9">
      <t>シンパン</t>
    </rPh>
    <rPh sb="11" eb="12">
      <t>カク</t>
    </rPh>
    <rPh sb="12" eb="14">
      <t>シブ</t>
    </rPh>
    <rPh sb="14" eb="17">
      <t>シンパンチョウ</t>
    </rPh>
    <rPh sb="19" eb="21">
      <t>レンラク</t>
    </rPh>
    <rPh sb="26" eb="28">
      <t>カクニン</t>
    </rPh>
    <phoneticPr fontId="4"/>
  </si>
  <si>
    <t>チームＩＤ（日本バスケットボール協会）</t>
    <rPh sb="6" eb="8">
      <t>ニホン</t>
    </rPh>
    <rPh sb="16" eb="18">
      <t>キョウカイ</t>
    </rPh>
    <phoneticPr fontId="4"/>
  </si>
  <si>
    <t>ｺｰﾁ</t>
    <phoneticPr fontId="4"/>
  </si>
  <si>
    <t xml:space="preserve"> TEL</t>
    <phoneticPr fontId="4"/>
  </si>
  <si>
    <t xml:space="preserve">  　　上記児童が大会へ参加します。</t>
    <rPh sb="4" eb="6">
      <t>ジョウキ</t>
    </rPh>
    <rPh sb="6" eb="8">
      <t>ジドウ</t>
    </rPh>
    <rPh sb="9" eb="11">
      <t>タイカイ</t>
    </rPh>
    <rPh sb="12" eb="14">
      <t>サンカ</t>
    </rPh>
    <phoneticPr fontId="4"/>
  </si>
  <si>
    <t>ｱｼｽﾀﾝﾄ・ｺｰﾁ</t>
    <phoneticPr fontId="4"/>
  </si>
  <si>
    <t>選手氏名（漢字）</t>
    <rPh sb="0" eb="1">
      <t>セン</t>
    </rPh>
    <rPh sb="1" eb="2">
      <t>テ</t>
    </rPh>
    <rPh sb="2" eb="4">
      <t>シメイ</t>
    </rPh>
    <rPh sb="5" eb="7">
      <t>カンジ</t>
    </rPh>
    <phoneticPr fontId="4"/>
  </si>
  <si>
    <t>東部中央 ・ 駿東 ・ 岳南 ・ 清水 ・ 静岡 ・ 志太榛原 ・ 磐田 ・ 浜松 ･ 天竜浜名湖</t>
    <rPh sb="0" eb="2">
      <t>トウブ</t>
    </rPh>
    <rPh sb="2" eb="4">
      <t>チュウオウ</t>
    </rPh>
    <rPh sb="35" eb="36">
      <t>タ</t>
    </rPh>
    <rPh sb="44" eb="46">
      <t>テンリュウ</t>
    </rPh>
    <rPh sb="46" eb="49">
      <t>ハマナコ</t>
    </rPh>
    <phoneticPr fontId="4"/>
  </si>
  <si>
    <t>代表者氏名　</t>
    <rPh sb="0" eb="3">
      <t>ダイヒョウシャ</t>
    </rPh>
    <rPh sb="3" eb="5">
      <t>シメイ</t>
    </rPh>
    <phoneticPr fontId="4"/>
  </si>
  <si>
    <r>
      <t>メンバーＩＤ（９</t>
    </r>
    <r>
      <rPr>
        <b/>
        <sz val="8"/>
        <color indexed="8"/>
        <rFont val="ＭＳ Ｐゴシック"/>
        <family val="3"/>
        <charset val="128"/>
      </rPr>
      <t>桁</t>
    </r>
    <r>
      <rPr>
        <b/>
        <sz val="8"/>
        <rFont val="ＭＳ Ｐゴシック"/>
        <family val="3"/>
        <charset val="128"/>
      </rPr>
      <t>）</t>
    </r>
    <rPh sb="8" eb="9">
      <t>ケタ</t>
    </rPh>
    <phoneticPr fontId="4"/>
  </si>
  <si>
    <t>所属小学校名</t>
    <rPh sb="0" eb="2">
      <t>ショゾク</t>
    </rPh>
    <rPh sb="2" eb="3">
      <t>ショウ</t>
    </rPh>
    <rPh sb="3" eb="5">
      <t>ガッコウ</t>
    </rPh>
    <rPh sb="5" eb="6">
      <t>メイ</t>
    </rPh>
    <phoneticPr fontId="4"/>
  </si>
  <si>
    <t>富士の国ミニバスケットボールクラブ</t>
    <rPh sb="0" eb="2">
      <t>フジ</t>
    </rPh>
    <rPh sb="3" eb="4">
      <t>クニ</t>
    </rPh>
    <phoneticPr fontId="1"/>
  </si>
  <si>
    <t xml:space="preserve"> 東部・中部・西部</t>
    <phoneticPr fontId="4"/>
  </si>
  <si>
    <t>静岡　太郎</t>
    <rPh sb="0" eb="2">
      <t>シズオカ</t>
    </rPh>
    <rPh sb="3" eb="5">
      <t>タロウ</t>
    </rPh>
    <phoneticPr fontId="1"/>
  </si>
  <si>
    <t>ｺｰﾁﾗｲｾﾝｽ</t>
    <phoneticPr fontId="1"/>
  </si>
  <si>
    <t>Ｃ級</t>
    <rPh sb="1" eb="2">
      <t>キュウ</t>
    </rPh>
    <phoneticPr fontId="1"/>
  </si>
  <si>
    <t>055-123-1234</t>
    <phoneticPr fontId="1"/>
  </si>
  <si>
    <t>　〒１２３－１２３４</t>
    <phoneticPr fontId="4"/>
  </si>
  <si>
    <t xml:space="preserve"> FAX</t>
    <phoneticPr fontId="4"/>
  </si>
  <si>
    <t>静岡市○○町○－○○</t>
    <rPh sb="0" eb="3">
      <t>シズオカシ</t>
    </rPh>
    <rPh sb="5" eb="6">
      <t>チョウ</t>
    </rPh>
    <phoneticPr fontId="1"/>
  </si>
  <si>
    <t>090-1234-1234</t>
    <phoneticPr fontId="1"/>
  </si>
  <si>
    <t>選手氏名（カタカナ）</t>
    <rPh sb="0" eb="1">
      <t>セン</t>
    </rPh>
    <rPh sb="1" eb="2">
      <t>テ</t>
    </rPh>
    <rPh sb="2" eb="4">
      <t>シメイ</t>
    </rPh>
    <phoneticPr fontId="4"/>
  </si>
  <si>
    <t>メンバーＩＤ</t>
    <phoneticPr fontId="4"/>
  </si>
  <si>
    <t>静岡　一郎</t>
    <rPh sb="0" eb="2">
      <t>シズオカ</t>
    </rPh>
    <rPh sb="3" eb="5">
      <t>イチロウ</t>
    </rPh>
    <phoneticPr fontId="1"/>
  </si>
  <si>
    <t>シズオカ　イチロウ</t>
    <phoneticPr fontId="1"/>
  </si>
  <si>
    <t>富士の国第一</t>
    <rPh sb="0" eb="2">
      <t>フジ</t>
    </rPh>
    <rPh sb="3" eb="4">
      <t>クニ</t>
    </rPh>
    <rPh sb="4" eb="6">
      <t>ダイイチ</t>
    </rPh>
    <phoneticPr fontId="1"/>
  </si>
  <si>
    <t>123456789</t>
    <phoneticPr fontId="1"/>
  </si>
  <si>
    <t>○○　○○</t>
    <phoneticPr fontId="1"/>
  </si>
  <si>
    <t>メンバーＩＤ（９桁）</t>
    <rPh sb="8" eb="9">
      <t>ケタ</t>
    </rPh>
    <phoneticPr fontId="4"/>
  </si>
  <si>
    <t>代表者</t>
    <rPh sb="0" eb="3">
      <t>ダイヒョウシャ</t>
    </rPh>
    <phoneticPr fontId="1"/>
  </si>
  <si>
    <t>静岡県バスケットボール協会U１２部会</t>
    <phoneticPr fontId="4"/>
  </si>
  <si>
    <t xml:space="preserve">静岡県バスケットボール協会U１２部会  </t>
    <phoneticPr fontId="4"/>
  </si>
  <si>
    <t>チームＩＤ（T+９桁）</t>
    <phoneticPr fontId="4"/>
  </si>
  <si>
    <t>略称(6文字以内)</t>
    <rPh sb="0" eb="2">
      <t>リャクショウ</t>
    </rPh>
    <rPh sb="4" eb="6">
      <t>モジ</t>
    </rPh>
    <rPh sb="6" eb="8">
      <t>イナイ</t>
    </rPh>
    <phoneticPr fontId="16"/>
  </si>
  <si>
    <t>富士の国</t>
    <rPh sb="0" eb="2">
      <t>フジ</t>
    </rPh>
    <rPh sb="3" eb="4">
      <t>クニ</t>
    </rPh>
    <phoneticPr fontId="1"/>
  </si>
  <si>
    <t>略称(５文字以内)</t>
    <rPh sb="0" eb="2">
      <t>リャクショウ</t>
    </rPh>
    <rPh sb="4" eb="6">
      <t>モジ</t>
    </rPh>
    <rPh sb="6" eb="8">
      <t>イナイ</t>
    </rPh>
    <phoneticPr fontId="16"/>
  </si>
  <si>
    <t>タイムアウト</t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</si>
  <si>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</si>
  <si>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</si>
  <si>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</si>
  <si>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</si>
  <si>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OT</t>
    <phoneticPr fontId="1"/>
  </si>
  <si>
    <t>№</t>
    <phoneticPr fontId="1"/>
  </si>
  <si>
    <t>ライセンス№</t>
    <phoneticPr fontId="1"/>
  </si>
  <si>
    <t>選手氏名
Players</t>
    <rPh sb="0" eb="2">
      <t>センシュ</t>
    </rPh>
    <rPh sb="2" eb="4">
      <t>シメイ</t>
    </rPh>
    <phoneticPr fontId="1"/>
  </si>
  <si>
    <t>出場時限</t>
    <rPh sb="0" eb="2">
      <t>シュツジョウ</t>
    </rPh>
    <rPh sb="2" eb="4">
      <t>ジゲン</t>
    </rPh>
    <phoneticPr fontId="1"/>
  </si>
  <si>
    <t>ファウル</t>
    <phoneticPr fontId="1"/>
  </si>
  <si>
    <t>１</t>
    <phoneticPr fontId="1"/>
  </si>
  <si>
    <t>２</t>
  </si>
  <si>
    <t>３</t>
  </si>
  <si>
    <t>４</t>
  </si>
  <si>
    <t>５</t>
  </si>
  <si>
    <t>　コーチ：</t>
    <phoneticPr fontId="1"/>
  </si>
  <si>
    <t>　A.コーチ：</t>
    <phoneticPr fontId="1"/>
  </si>
  <si>
    <t>チーム　　：</t>
    <phoneticPr fontId="1"/>
  </si>
  <si>
    <t>Team 　　</t>
    <phoneticPr fontId="1"/>
  </si>
  <si>
    <t>（　　）</t>
    <phoneticPr fontId="1"/>
  </si>
  <si>
    <t>年   月   日</t>
    <phoneticPr fontId="4"/>
  </si>
  <si>
    <t>T</t>
    <phoneticPr fontId="16"/>
  </si>
  <si>
    <t>マネージャー</t>
    <phoneticPr fontId="4"/>
  </si>
  <si>
    <t>静岡　太郎</t>
    <phoneticPr fontId="16"/>
  </si>
  <si>
    <t>東海　花子</t>
    <phoneticPr fontId="16"/>
  </si>
  <si>
    <t>静岡　次郎</t>
    <phoneticPr fontId="16"/>
  </si>
  <si>
    <t>E級</t>
    <phoneticPr fontId="16"/>
  </si>
  <si>
    <t>450123456</t>
    <phoneticPr fontId="1"/>
  </si>
  <si>
    <t>第４４回 静岡県Ｕ１２バスケットボール選手権大会　参加申込書</t>
    <phoneticPr fontId="4"/>
  </si>
  <si>
    <t>2026年   9月  18日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</si>
</sst>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3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b/>
      <u/>
      <sz val="10"/>
      <color indexed="10"/>
      <name val="ＭＳ Ｐゴシック"/>
      <family val="3"/>
      <charset val="128"/>
    </font>
    <font>
      <sz val="9"/>
      <color indexed="18"/>
      <name val="ＭＳ Ｐゴシック"/>
      <family val="3"/>
      <charset val="128"/>
    </font>
    <font>
      <b/>
      <u/>
      <sz val="9"/>
      <color indexed="10"/>
      <name val="ＭＳ Ｐゴシック"/>
      <family val="3"/>
      <charset val="128"/>
    </font>
    <font>
      <sz val="9"/>
      <color indexed="56"/>
      <name val="ＭＳ Ｐゴシック"/>
      <family val="3"/>
      <charset val="128"/>
    </font>
    <font>
      <sz val="10"/>
      <name val="Arial"/>
      <family val="2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  <font>
      <sz val="9"/>
      <color rgb="FF0070C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11"/>
      <color rgb="FF0070C0"/>
      <name val="ＭＳ 明朝"/>
      <family val="1"/>
      <charset val="128"/>
    </font>
    <font>
      <sz val="11"/>
      <color theme="4"/>
      <name val="ＭＳ Ｐゴシック"/>
      <family val="3"/>
      <charset val="128"/>
    </font>
    <font>
      <b/>
      <sz val="14"/>
      <color rgb="FF0070C0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rgb="FF0070C0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b/>
      <sz val="16"/>
      <color theme="1"/>
      <name val="ＭＳ Ｐゴシック"/>
      <family val="3"/>
      <charset val="128"/>
    </font>
    <font>
      <sz val="14"/>
      <color theme="1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9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 diagonalUp="1">
      <left style="medium">
        <color indexed="64"/>
      </left>
      <right/>
      <top style="double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2" fillId="0" borderId="0"/>
    <xf numFmtId="0" fontId="3" fillId="0" borderId="0"/>
    <xf numFmtId="0" fontId="2" fillId="0" borderId="0">
      <alignment vertical="center"/>
    </xf>
    <xf numFmtId="0" fontId="15" fillId="0" borderId="0"/>
  </cellStyleXfs>
  <cellXfs count="361">
    <xf numFmtId="0" fontId="0" fillId="0" borderId="0" xfId="0">
      <alignment vertical="center"/>
    </xf>
    <xf numFmtId="0" fontId="2" fillId="0" borderId="0" xfId="2" applyFont="1" applyAlignment="1">
      <alignment vertical="center"/>
    </xf>
    <xf numFmtId="0" fontId="2" fillId="0" borderId="1" xfId="2" applyFont="1" applyBorder="1" applyAlignment="1">
      <alignment vertical="center"/>
    </xf>
    <xf numFmtId="0" fontId="2" fillId="0" borderId="2" xfId="2" applyFont="1" applyBorder="1" applyAlignment="1">
      <alignment vertical="center"/>
    </xf>
    <xf numFmtId="0" fontId="6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vertical="center"/>
    </xf>
    <xf numFmtId="0" fontId="8" fillId="0" borderId="0" xfId="2" applyFont="1" applyAlignment="1">
      <alignment vertical="center"/>
    </xf>
    <xf numFmtId="0" fontId="19" fillId="0" borderId="4" xfId="2" applyFont="1" applyBorder="1" applyAlignment="1">
      <alignment horizontal="center" vertical="center"/>
    </xf>
    <xf numFmtId="0" fontId="20" fillId="0" borderId="1" xfId="2" applyFont="1" applyBorder="1" applyAlignment="1">
      <alignment vertical="center"/>
    </xf>
    <xf numFmtId="0" fontId="21" fillId="0" borderId="2" xfId="2" applyFont="1" applyBorder="1" applyAlignment="1">
      <alignment horizontal="center" vertical="center"/>
    </xf>
    <xf numFmtId="0" fontId="20" fillId="0" borderId="3" xfId="2" applyFont="1" applyBorder="1" applyAlignment="1">
      <alignment vertical="center"/>
    </xf>
    <xf numFmtId="0" fontId="7" fillId="2" borderId="5" xfId="2" applyFont="1" applyFill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49" fontId="2" fillId="3" borderId="5" xfId="2" applyNumberFormat="1" applyFont="1" applyFill="1" applyBorder="1" applyAlignment="1">
      <alignment horizontal="center" vertical="center"/>
    </xf>
    <xf numFmtId="0" fontId="22" fillId="0" borderId="7" xfId="2" applyFont="1" applyBorder="1" applyAlignment="1">
      <alignment vertical="center"/>
    </xf>
    <xf numFmtId="0" fontId="22" fillId="0" borderId="8" xfId="2" applyFont="1" applyBorder="1" applyAlignment="1">
      <alignment vertical="center"/>
    </xf>
    <xf numFmtId="0" fontId="23" fillId="0" borderId="9" xfId="2" applyFont="1" applyBorder="1" applyAlignment="1">
      <alignment vertical="center"/>
    </xf>
    <xf numFmtId="0" fontId="21" fillId="4" borderId="10" xfId="2" applyFont="1" applyFill="1" applyBorder="1" applyAlignment="1">
      <alignment horizontal="center" vertical="center"/>
    </xf>
    <xf numFmtId="0" fontId="2" fillId="0" borderId="11" xfId="2" applyFont="1" applyBorder="1" applyAlignment="1">
      <alignment vertical="center"/>
    </xf>
    <xf numFmtId="0" fontId="2" fillId="0" borderId="12" xfId="2" applyFont="1" applyBorder="1" applyAlignment="1">
      <alignment vertical="center"/>
    </xf>
    <xf numFmtId="0" fontId="2" fillId="0" borderId="12" xfId="2" applyFont="1" applyBorder="1" applyAlignment="1">
      <alignment horizontal="center" vertical="center"/>
    </xf>
    <xf numFmtId="0" fontId="2" fillId="0" borderId="13" xfId="2" applyFont="1" applyBorder="1" applyAlignment="1">
      <alignment vertical="center"/>
    </xf>
    <xf numFmtId="49" fontId="2" fillId="0" borderId="14" xfId="2" applyNumberFormat="1" applyFont="1" applyBorder="1" applyAlignment="1">
      <alignment horizontal="center" vertical="center"/>
    </xf>
    <xf numFmtId="0" fontId="2" fillId="0" borderId="15" xfId="2" applyFont="1" applyBorder="1" applyAlignment="1">
      <alignment vertical="center"/>
    </xf>
    <xf numFmtId="0" fontId="2" fillId="0" borderId="16" xfId="2" applyFont="1" applyBorder="1" applyAlignment="1">
      <alignment vertical="center"/>
    </xf>
    <xf numFmtId="0" fontId="2" fillId="0" borderId="17" xfId="2" applyFont="1" applyBorder="1" applyAlignment="1">
      <alignment vertical="center"/>
    </xf>
    <xf numFmtId="0" fontId="6" fillId="0" borderId="15" xfId="2" applyFont="1" applyBorder="1" applyAlignment="1">
      <alignment vertical="center"/>
    </xf>
    <xf numFmtId="0" fontId="6" fillId="0" borderId="16" xfId="2" applyFont="1" applyBorder="1" applyAlignment="1">
      <alignment vertical="center"/>
    </xf>
    <xf numFmtId="0" fontId="6" fillId="0" borderId="17" xfId="2" applyFont="1" applyBorder="1" applyAlignment="1">
      <alignment vertical="center"/>
    </xf>
    <xf numFmtId="0" fontId="23" fillId="0" borderId="18" xfId="0" applyFont="1" applyBorder="1" applyProtection="1">
      <alignment vertical="center"/>
      <protection locked="0"/>
    </xf>
    <xf numFmtId="177" fontId="2" fillId="0" borderId="18" xfId="2" applyNumberFormat="1" applyFont="1" applyBorder="1" applyAlignment="1">
      <alignment horizontal="center" vertical="center"/>
    </xf>
    <xf numFmtId="176" fontId="2" fillId="0" borderId="15" xfId="2" applyNumberFormat="1" applyFont="1" applyBorder="1" applyAlignment="1">
      <alignment vertical="center"/>
    </xf>
    <xf numFmtId="176" fontId="2" fillId="0" borderId="16" xfId="2" applyNumberFormat="1" applyFont="1" applyBorder="1" applyAlignment="1">
      <alignment vertical="center"/>
    </xf>
    <xf numFmtId="0" fontId="3" fillId="0" borderId="17" xfId="2" applyBorder="1" applyAlignment="1">
      <alignment vertical="center"/>
    </xf>
    <xf numFmtId="0" fontId="2" fillId="0" borderId="15" xfId="2" applyFont="1" applyBorder="1" applyAlignment="1">
      <alignment horizontal="center" vertical="center"/>
    </xf>
    <xf numFmtId="0" fontId="2" fillId="0" borderId="19" xfId="2" applyFont="1" applyBorder="1" applyAlignment="1">
      <alignment horizontal="center" vertical="center"/>
    </xf>
    <xf numFmtId="0" fontId="2" fillId="0" borderId="20" xfId="2" applyFont="1" applyBorder="1" applyAlignment="1">
      <alignment horizontal="center" vertical="center"/>
    </xf>
    <xf numFmtId="0" fontId="2" fillId="0" borderId="21" xfId="2" applyFont="1" applyBorder="1" applyAlignment="1">
      <alignment horizontal="center" vertical="center"/>
    </xf>
    <xf numFmtId="0" fontId="6" fillId="0" borderId="16" xfId="2" applyFont="1" applyBorder="1" applyAlignment="1">
      <alignment horizontal="center" vertical="center"/>
    </xf>
    <xf numFmtId="49" fontId="2" fillId="0" borderId="22" xfId="2" applyNumberFormat="1" applyFont="1" applyBorder="1" applyAlignment="1">
      <alignment horizontal="center" vertical="center"/>
    </xf>
    <xf numFmtId="0" fontId="2" fillId="0" borderId="23" xfId="2" applyFont="1" applyBorder="1" applyAlignment="1">
      <alignment vertical="center"/>
    </xf>
    <xf numFmtId="0" fontId="2" fillId="0" borderId="24" xfId="2" applyFont="1" applyBorder="1" applyAlignment="1">
      <alignment vertical="center"/>
    </xf>
    <xf numFmtId="0" fontId="2" fillId="0" borderId="25" xfId="2" applyFont="1" applyBorder="1" applyAlignment="1">
      <alignment vertical="center"/>
    </xf>
    <xf numFmtId="0" fontId="6" fillId="0" borderId="23" xfId="2" applyFont="1" applyBorder="1" applyAlignment="1">
      <alignment vertical="center"/>
    </xf>
    <xf numFmtId="0" fontId="6" fillId="0" borderId="24" xfId="2" applyFont="1" applyBorder="1" applyAlignment="1">
      <alignment vertical="center"/>
    </xf>
    <xf numFmtId="0" fontId="6" fillId="0" borderId="25" xfId="2" applyFont="1" applyBorder="1" applyAlignment="1">
      <alignment vertical="center"/>
    </xf>
    <xf numFmtId="0" fontId="6" fillId="0" borderId="24" xfId="2" applyFont="1" applyBorder="1" applyAlignment="1">
      <alignment horizontal="center" vertical="center"/>
    </xf>
    <xf numFmtId="177" fontId="2" fillId="0" borderId="26" xfId="2" applyNumberFormat="1" applyFont="1" applyBorder="1" applyAlignment="1">
      <alignment horizontal="center" vertical="center"/>
    </xf>
    <xf numFmtId="176" fontId="2" fillId="0" borderId="23" xfId="2" applyNumberFormat="1" applyFont="1" applyBorder="1" applyAlignment="1">
      <alignment vertical="center"/>
    </xf>
    <xf numFmtId="176" fontId="2" fillId="0" borderId="24" xfId="2" applyNumberFormat="1" applyFont="1" applyBorder="1" applyAlignment="1">
      <alignment vertical="center"/>
    </xf>
    <xf numFmtId="0" fontId="3" fillId="0" borderId="25" xfId="2" applyBorder="1" applyAlignment="1">
      <alignment vertical="center"/>
    </xf>
    <xf numFmtId="0" fontId="2" fillId="0" borderId="27" xfId="2" applyFont="1" applyBorder="1" applyAlignment="1">
      <alignment horizontal="center" vertical="center"/>
    </xf>
    <xf numFmtId="0" fontId="2" fillId="0" borderId="28" xfId="2" applyFont="1" applyBorder="1" applyAlignment="1">
      <alignment horizontal="center" vertical="center"/>
    </xf>
    <xf numFmtId="0" fontId="20" fillId="0" borderId="11" xfId="2" applyFont="1" applyBorder="1" applyAlignment="1">
      <alignment vertical="center"/>
    </xf>
    <xf numFmtId="0" fontId="20" fillId="0" borderId="12" xfId="2" applyFont="1" applyBorder="1" applyAlignment="1">
      <alignment vertical="center"/>
    </xf>
    <xf numFmtId="0" fontId="20" fillId="0" borderId="12" xfId="2" applyFont="1" applyBorder="1" applyAlignment="1">
      <alignment horizontal="center" vertical="center"/>
    </xf>
    <xf numFmtId="0" fontId="20" fillId="0" borderId="13" xfId="2" applyFont="1" applyBorder="1" applyAlignment="1">
      <alignment vertical="center"/>
    </xf>
    <xf numFmtId="49" fontId="2" fillId="0" borderId="29" xfId="2" applyNumberFormat="1" applyFont="1" applyBorder="1" applyAlignment="1">
      <alignment horizontal="center" vertical="center"/>
    </xf>
    <xf numFmtId="0" fontId="2" fillId="0" borderId="9" xfId="2" applyFont="1" applyBorder="1" applyAlignment="1">
      <alignment horizontal="center" vertical="center"/>
    </xf>
    <xf numFmtId="0" fontId="2" fillId="0" borderId="30" xfId="2" applyFont="1" applyBorder="1" applyAlignment="1">
      <alignment horizontal="center" vertical="center"/>
    </xf>
    <xf numFmtId="0" fontId="2" fillId="0" borderId="31" xfId="2" applyFont="1" applyBorder="1" applyAlignment="1">
      <alignment horizontal="center" vertical="center"/>
    </xf>
    <xf numFmtId="0" fontId="22" fillId="0" borderId="9" xfId="2" applyFont="1" applyBorder="1" applyAlignment="1">
      <alignment vertical="center"/>
    </xf>
    <xf numFmtId="177" fontId="22" fillId="0" borderId="32" xfId="2" applyNumberFormat="1" applyFont="1" applyBorder="1" applyAlignment="1">
      <alignment horizontal="center" vertical="center"/>
    </xf>
    <xf numFmtId="0" fontId="20" fillId="0" borderId="2" xfId="2" applyFont="1" applyBorder="1" applyAlignment="1">
      <alignment vertical="center"/>
    </xf>
    <xf numFmtId="0" fontId="24" fillId="0" borderId="0" xfId="2" applyFont="1" applyAlignment="1">
      <alignment vertical="center"/>
    </xf>
    <xf numFmtId="0" fontId="20" fillId="0" borderId="0" xfId="2" applyFont="1" applyAlignment="1">
      <alignment vertical="center"/>
    </xf>
    <xf numFmtId="0" fontId="25" fillId="2" borderId="5" xfId="2" applyFont="1" applyFill="1" applyBorder="1" applyAlignment="1">
      <alignment horizontal="center" vertical="center"/>
    </xf>
    <xf numFmtId="49" fontId="20" fillId="3" borderId="5" xfId="2" applyNumberFormat="1" applyFont="1" applyFill="1" applyBorder="1" applyAlignment="1">
      <alignment horizontal="center" vertical="center"/>
    </xf>
    <xf numFmtId="0" fontId="20" fillId="0" borderId="33" xfId="2" applyFont="1" applyBorder="1" applyAlignment="1">
      <alignment horizontal="center" vertical="center"/>
    </xf>
    <xf numFmtId="0" fontId="21" fillId="0" borderId="10" xfId="2" applyFont="1" applyBorder="1" applyAlignment="1">
      <alignment horizontal="center" vertical="center"/>
    </xf>
    <xf numFmtId="49" fontId="20" fillId="0" borderId="29" xfId="2" applyNumberFormat="1" applyFont="1" applyBorder="1" applyAlignment="1">
      <alignment horizontal="center" vertical="center"/>
    </xf>
    <xf numFmtId="177" fontId="20" fillId="0" borderId="32" xfId="2" applyNumberFormat="1" applyFont="1" applyBorder="1" applyAlignment="1">
      <alignment horizontal="center" vertical="center"/>
    </xf>
    <xf numFmtId="0" fontId="20" fillId="0" borderId="9" xfId="2" applyFont="1" applyBorder="1" applyAlignment="1">
      <alignment horizontal="center" vertical="center"/>
    </xf>
    <xf numFmtId="0" fontId="20" fillId="0" borderId="30" xfId="2" applyFont="1" applyBorder="1" applyAlignment="1">
      <alignment horizontal="center" vertical="center"/>
    </xf>
    <xf numFmtId="0" fontId="20" fillId="0" borderId="31" xfId="2" applyFont="1" applyBorder="1" applyAlignment="1">
      <alignment horizontal="center" vertical="center"/>
    </xf>
    <xf numFmtId="49" fontId="20" fillId="0" borderId="14" xfId="2" applyNumberFormat="1" applyFont="1" applyBorder="1" applyAlignment="1">
      <alignment horizontal="center" vertical="center"/>
    </xf>
    <xf numFmtId="177" fontId="20" fillId="0" borderId="18" xfId="2" applyNumberFormat="1" applyFont="1" applyBorder="1" applyAlignment="1">
      <alignment horizontal="center" vertical="center"/>
    </xf>
    <xf numFmtId="0" fontId="20" fillId="0" borderId="15" xfId="2" applyFont="1" applyBorder="1" applyAlignment="1">
      <alignment horizontal="center" vertical="center"/>
    </xf>
    <xf numFmtId="0" fontId="20" fillId="0" borderId="19" xfId="2" applyFont="1" applyBorder="1" applyAlignment="1">
      <alignment horizontal="center" vertical="center"/>
    </xf>
    <xf numFmtId="0" fontId="20" fillId="0" borderId="20" xfId="2" applyFont="1" applyBorder="1" applyAlignment="1">
      <alignment horizontal="center" vertical="center"/>
    </xf>
    <xf numFmtId="0" fontId="20" fillId="0" borderId="21" xfId="2" applyFont="1" applyBorder="1" applyAlignment="1">
      <alignment horizontal="center" vertical="center"/>
    </xf>
    <xf numFmtId="49" fontId="20" fillId="0" borderId="22" xfId="2" applyNumberFormat="1" applyFont="1" applyBorder="1" applyAlignment="1">
      <alignment horizontal="center" vertical="center"/>
    </xf>
    <xf numFmtId="177" fontId="20" fillId="0" borderId="26" xfId="2" applyNumberFormat="1" applyFont="1" applyBorder="1" applyAlignment="1">
      <alignment horizontal="center" vertical="center"/>
    </xf>
    <xf numFmtId="0" fontId="20" fillId="0" borderId="27" xfId="2" applyFont="1" applyBorder="1" applyAlignment="1">
      <alignment horizontal="center" vertical="center"/>
    </xf>
    <xf numFmtId="0" fontId="20" fillId="0" borderId="28" xfId="2" applyFont="1" applyBorder="1" applyAlignment="1">
      <alignment horizontal="center" vertical="center"/>
    </xf>
    <xf numFmtId="0" fontId="26" fillId="0" borderId="0" xfId="2" applyFont="1" applyAlignment="1">
      <alignment vertical="center"/>
    </xf>
    <xf numFmtId="0" fontId="20" fillId="0" borderId="32" xfId="0" applyFont="1" applyBorder="1" applyAlignment="1" applyProtection="1">
      <alignment horizontal="center" vertical="center"/>
      <protection locked="0"/>
    </xf>
    <xf numFmtId="0" fontId="20" fillId="0" borderId="18" xfId="0" applyFont="1" applyBorder="1" applyAlignment="1" applyProtection="1">
      <alignment horizontal="center" vertical="center"/>
      <protection locked="0"/>
    </xf>
    <xf numFmtId="0" fontId="20" fillId="0" borderId="24" xfId="2" applyFont="1" applyBorder="1" applyAlignment="1">
      <alignment horizontal="center" vertical="center"/>
    </xf>
    <xf numFmtId="0" fontId="22" fillId="0" borderId="32" xfId="0" applyFont="1" applyBorder="1" applyAlignment="1" applyProtection="1">
      <alignment horizontal="center" vertical="center"/>
      <protection locked="0"/>
    </xf>
    <xf numFmtId="0" fontId="2" fillId="0" borderId="34" xfId="2" applyFont="1" applyBorder="1" applyAlignment="1">
      <alignment horizontal="center" vertical="center" shrinkToFit="1"/>
    </xf>
    <xf numFmtId="0" fontId="2" fillId="0" borderId="34" xfId="2" applyFont="1" applyBorder="1" applyAlignment="1">
      <alignment horizontal="center" vertical="center"/>
    </xf>
    <xf numFmtId="0" fontId="2" fillId="0" borderId="35" xfId="2" applyFont="1" applyBorder="1" applyAlignment="1">
      <alignment horizontal="center" vertical="center" shrinkToFit="1"/>
    </xf>
    <xf numFmtId="0" fontId="27" fillId="0" borderId="36" xfId="2" applyFont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8" fillId="0" borderId="37" xfId="0" applyFont="1" applyBorder="1" applyAlignment="1">
      <alignment horizontal="center" vertical="center"/>
    </xf>
    <xf numFmtId="0" fontId="28" fillId="0" borderId="19" xfId="0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/>
    </xf>
    <xf numFmtId="0" fontId="28" fillId="0" borderId="33" xfId="0" applyFont="1" applyBorder="1" applyAlignment="1">
      <alignment horizontal="center" vertical="center"/>
    </xf>
    <xf numFmtId="0" fontId="28" fillId="0" borderId="38" xfId="0" applyFont="1" applyBorder="1" applyAlignment="1">
      <alignment horizontal="center" vertical="center"/>
    </xf>
    <xf numFmtId="0" fontId="28" fillId="0" borderId="39" xfId="0" applyFont="1" applyBorder="1" applyAlignment="1">
      <alignment horizontal="center" vertical="center"/>
    </xf>
    <xf numFmtId="0" fontId="28" fillId="0" borderId="40" xfId="0" applyFont="1" applyBorder="1" applyAlignment="1">
      <alignment horizontal="center" vertical="center"/>
    </xf>
    <xf numFmtId="0" fontId="28" fillId="0" borderId="41" xfId="0" applyFont="1" applyBorder="1" applyAlignment="1">
      <alignment horizontal="center" vertical="center"/>
    </xf>
    <xf numFmtId="0" fontId="28" fillId="0" borderId="42" xfId="0" applyFont="1" applyBorder="1" applyAlignment="1">
      <alignment horizontal="center" vertical="center"/>
    </xf>
    <xf numFmtId="0" fontId="28" fillId="0" borderId="40" xfId="0" quotePrefix="1" applyFont="1" applyBorder="1" applyAlignment="1">
      <alignment horizontal="center" vertical="center"/>
    </xf>
    <xf numFmtId="0" fontId="28" fillId="0" borderId="41" xfId="0" quotePrefix="1" applyFont="1" applyBorder="1" applyAlignment="1">
      <alignment horizontal="center" vertical="center"/>
    </xf>
    <xf numFmtId="0" fontId="28" fillId="0" borderId="42" xfId="0" quotePrefix="1" applyFont="1" applyBorder="1" applyAlignment="1">
      <alignment horizontal="center" vertical="center"/>
    </xf>
    <xf numFmtId="0" fontId="28" fillId="0" borderId="30" xfId="0" applyFont="1" applyBorder="1" applyAlignment="1">
      <alignment horizontal="left" vertical="center"/>
    </xf>
    <xf numFmtId="0" fontId="28" fillId="0" borderId="43" xfId="0" applyFont="1" applyBorder="1" applyAlignment="1">
      <alignment horizontal="left" vertical="center"/>
    </xf>
    <xf numFmtId="0" fontId="28" fillId="0" borderId="44" xfId="0" applyFont="1" applyBorder="1" applyAlignment="1">
      <alignment horizontal="left" vertical="center"/>
    </xf>
    <xf numFmtId="0" fontId="28" fillId="0" borderId="19" xfId="0" applyFont="1" applyBorder="1" applyAlignment="1">
      <alignment horizontal="left" vertical="center"/>
    </xf>
    <xf numFmtId="0" fontId="28" fillId="0" borderId="37" xfId="0" applyFont="1" applyBorder="1" applyAlignment="1">
      <alignment horizontal="left" vertical="center"/>
    </xf>
    <xf numFmtId="0" fontId="28" fillId="0" borderId="45" xfId="0" applyFont="1" applyBorder="1" applyAlignment="1">
      <alignment horizontal="left" vertical="center"/>
    </xf>
    <xf numFmtId="0" fontId="28" fillId="0" borderId="41" xfId="0" applyFont="1" applyBorder="1" applyAlignment="1">
      <alignment horizontal="left" vertical="center"/>
    </xf>
    <xf numFmtId="0" fontId="28" fillId="0" borderId="40" xfId="0" applyFont="1" applyBorder="1" applyAlignment="1">
      <alignment horizontal="left" vertical="center"/>
    </xf>
    <xf numFmtId="0" fontId="28" fillId="0" borderId="42" xfId="0" applyFont="1" applyBorder="1" applyAlignment="1">
      <alignment horizontal="left" vertical="center"/>
    </xf>
    <xf numFmtId="0" fontId="28" fillId="0" borderId="46" xfId="0" applyFont="1" applyBorder="1" applyAlignment="1">
      <alignment horizontal="left" vertical="center"/>
    </xf>
    <xf numFmtId="0" fontId="28" fillId="0" borderId="47" xfId="0" applyFont="1" applyBorder="1" applyAlignment="1">
      <alignment horizontal="left" vertical="center"/>
    </xf>
    <xf numFmtId="0" fontId="28" fillId="0" borderId="48" xfId="0" applyFont="1" applyBorder="1" applyAlignment="1">
      <alignment horizontal="left" vertical="center"/>
    </xf>
    <xf numFmtId="0" fontId="28" fillId="0" borderId="49" xfId="0" applyFont="1" applyBorder="1" applyAlignment="1">
      <alignment horizontal="left" vertical="center"/>
    </xf>
    <xf numFmtId="0" fontId="28" fillId="0" borderId="30" xfId="0" applyFont="1" applyBorder="1" applyAlignment="1">
      <alignment horizontal="center" vertical="center"/>
    </xf>
    <xf numFmtId="0" fontId="28" fillId="0" borderId="50" xfId="0" applyFont="1" applyBorder="1" applyAlignment="1">
      <alignment horizontal="center" vertical="center"/>
    </xf>
    <xf numFmtId="0" fontId="28" fillId="0" borderId="51" xfId="0" applyFont="1" applyBorder="1" applyAlignment="1">
      <alignment horizontal="center" vertical="center"/>
    </xf>
    <xf numFmtId="0" fontId="28" fillId="0" borderId="49" xfId="0" applyFont="1" applyBorder="1" applyAlignment="1">
      <alignment horizontal="center" vertical="center"/>
    </xf>
    <xf numFmtId="0" fontId="28" fillId="0" borderId="32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52" xfId="0" applyFont="1" applyBorder="1" applyAlignment="1">
      <alignment horizontal="center" vertical="center"/>
    </xf>
    <xf numFmtId="0" fontId="23" fillId="0" borderId="7" xfId="2" applyFont="1" applyBorder="1" applyAlignment="1">
      <alignment vertical="center"/>
    </xf>
    <xf numFmtId="0" fontId="23" fillId="0" borderId="8" xfId="2" applyFont="1" applyBorder="1" applyAlignment="1">
      <alignment vertical="center"/>
    </xf>
    <xf numFmtId="0" fontId="29" fillId="0" borderId="8" xfId="2" applyFont="1" applyBorder="1" applyAlignment="1">
      <alignment vertical="center"/>
    </xf>
    <xf numFmtId="49" fontId="28" fillId="0" borderId="53" xfId="0" applyNumberFormat="1" applyFont="1" applyBorder="1" applyAlignment="1">
      <alignment horizontal="center" vertical="center" shrinkToFit="1"/>
    </xf>
    <xf numFmtId="0" fontId="30" fillId="0" borderId="33" xfId="2" applyFont="1" applyBorder="1" applyAlignment="1">
      <alignment horizontal="center" vertical="center"/>
    </xf>
    <xf numFmtId="0" fontId="20" fillId="0" borderId="36" xfId="2" applyFont="1" applyBorder="1" applyAlignment="1">
      <alignment horizontal="center" vertical="center"/>
    </xf>
    <xf numFmtId="0" fontId="28" fillId="0" borderId="40" xfId="0" applyFont="1" applyBorder="1" applyAlignment="1">
      <alignment horizontal="left" vertical="center"/>
    </xf>
    <xf numFmtId="0" fontId="28" fillId="0" borderId="41" xfId="0" applyFont="1" applyBorder="1" applyAlignment="1">
      <alignment horizontal="left" vertical="center"/>
    </xf>
    <xf numFmtId="0" fontId="28" fillId="0" borderId="57" xfId="0" applyFont="1" applyBorder="1" applyAlignment="1">
      <alignment horizontal="left" vertical="center"/>
    </xf>
    <xf numFmtId="0" fontId="28" fillId="0" borderId="58" xfId="0" applyFont="1" applyBorder="1" applyAlignment="1">
      <alignment horizontal="left" vertical="center"/>
    </xf>
    <xf numFmtId="0" fontId="28" fillId="0" borderId="93" xfId="0" applyFont="1" applyBorder="1" applyAlignment="1">
      <alignment horizontal="left" vertical="center"/>
    </xf>
    <xf numFmtId="0" fontId="28" fillId="0" borderId="30" xfId="0" applyFont="1" applyBorder="1" applyAlignment="1">
      <alignment horizontal="center" vertical="center"/>
    </xf>
    <xf numFmtId="0" fontId="28" fillId="0" borderId="94" xfId="0" applyFont="1" applyBorder="1" applyAlignment="1">
      <alignment horizontal="left" vertical="center"/>
    </xf>
    <xf numFmtId="0" fontId="28" fillId="0" borderId="46" xfId="0" applyFont="1" applyBorder="1" applyAlignment="1">
      <alignment horizontal="left" vertical="center"/>
    </xf>
    <xf numFmtId="0" fontId="28" fillId="0" borderId="95" xfId="0" applyFont="1" applyBorder="1" applyAlignment="1">
      <alignment horizontal="left" vertical="center"/>
    </xf>
    <xf numFmtId="0" fontId="28" fillId="0" borderId="67" xfId="0" applyFont="1" applyBorder="1" applyAlignment="1">
      <alignment horizontal="left" vertical="center"/>
    </xf>
    <xf numFmtId="0" fontId="28" fillId="0" borderId="68" xfId="0" applyFont="1" applyBorder="1" applyAlignment="1">
      <alignment horizontal="left" vertical="center"/>
    </xf>
    <xf numFmtId="0" fontId="28" fillId="0" borderId="96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97" xfId="0" applyFont="1" applyBorder="1" applyAlignment="1">
      <alignment horizontal="center" vertical="center"/>
    </xf>
    <xf numFmtId="0" fontId="28" fillId="0" borderId="52" xfId="0" applyFont="1" applyBorder="1" applyAlignment="1">
      <alignment horizontal="center" vertical="center"/>
    </xf>
    <xf numFmtId="0" fontId="28" fillId="0" borderId="70" xfId="0" applyFont="1" applyBorder="1" applyAlignment="1">
      <alignment horizontal="center" vertical="center" shrinkToFit="1"/>
    </xf>
    <xf numFmtId="0" fontId="28" fillId="0" borderId="98" xfId="0" applyFont="1" applyBorder="1" applyAlignment="1">
      <alignment horizontal="center" vertical="center" shrinkToFit="1"/>
    </xf>
    <xf numFmtId="0" fontId="28" fillId="0" borderId="55" xfId="0" applyFont="1" applyBorder="1" applyAlignment="1">
      <alignment horizontal="center" vertical="center" shrinkToFit="1"/>
    </xf>
    <xf numFmtId="0" fontId="28" fillId="0" borderId="60" xfId="0" applyFont="1" applyBorder="1" applyAlignment="1">
      <alignment horizontal="center" vertical="center" shrinkToFit="1"/>
    </xf>
    <xf numFmtId="0" fontId="28" fillId="0" borderId="46" xfId="0" applyFont="1" applyBorder="1" applyAlignment="1">
      <alignment horizontal="center" vertical="center" wrapText="1"/>
    </xf>
    <xf numFmtId="0" fontId="28" fillId="0" borderId="46" xfId="0" applyFont="1" applyBorder="1" applyAlignment="1">
      <alignment horizontal="center" vertical="center"/>
    </xf>
    <xf numFmtId="0" fontId="28" fillId="0" borderId="41" xfId="0" applyFont="1" applyBorder="1" applyAlignment="1">
      <alignment horizontal="center" vertical="center"/>
    </xf>
    <xf numFmtId="0" fontId="28" fillId="0" borderId="95" xfId="0" applyFont="1" applyBorder="1" applyAlignment="1">
      <alignment horizontal="center" vertical="center"/>
    </xf>
    <xf numFmtId="0" fontId="28" fillId="0" borderId="57" xfId="0" applyFont="1" applyBorder="1" applyAlignment="1">
      <alignment horizontal="center" vertical="center"/>
    </xf>
    <xf numFmtId="0" fontId="28" fillId="0" borderId="94" xfId="0" applyFont="1" applyBorder="1" applyAlignment="1">
      <alignment horizontal="center" vertical="center"/>
    </xf>
    <xf numFmtId="0" fontId="28" fillId="0" borderId="48" xfId="0" applyFont="1" applyBorder="1" applyAlignment="1">
      <alignment horizontal="center" vertical="center"/>
    </xf>
    <xf numFmtId="0" fontId="28" fillId="0" borderId="69" xfId="0" applyFont="1" applyBorder="1" applyAlignment="1">
      <alignment horizontal="center" vertical="center"/>
    </xf>
    <xf numFmtId="0" fontId="28" fillId="0" borderId="70" xfId="0" applyFont="1" applyBorder="1" applyAlignment="1">
      <alignment horizontal="center" vertical="center"/>
    </xf>
    <xf numFmtId="0" fontId="28" fillId="0" borderId="55" xfId="0" applyFont="1" applyBorder="1" applyAlignment="1">
      <alignment horizontal="center" vertical="center"/>
    </xf>
    <xf numFmtId="0" fontId="37" fillId="0" borderId="70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20" fillId="0" borderId="62" xfId="2" applyFont="1" applyBorder="1" applyAlignment="1">
      <alignment horizontal="center" vertical="center"/>
    </xf>
    <xf numFmtId="0" fontId="20" fillId="0" borderId="63" xfId="2" applyFont="1" applyBorder="1" applyAlignment="1">
      <alignment horizontal="center" vertical="center"/>
    </xf>
    <xf numFmtId="0" fontId="20" fillId="0" borderId="65" xfId="2" applyFont="1" applyBorder="1" applyAlignment="1">
      <alignment horizontal="center" vertical="center"/>
    </xf>
    <xf numFmtId="0" fontId="30" fillId="0" borderId="66" xfId="2" applyFont="1" applyBorder="1" applyAlignment="1">
      <alignment horizontal="center" vertical="center"/>
    </xf>
    <xf numFmtId="0" fontId="30" fillId="0" borderId="67" xfId="2" applyFont="1" applyBorder="1" applyAlignment="1">
      <alignment horizontal="center" vertical="center"/>
    </xf>
    <xf numFmtId="0" fontId="30" fillId="0" borderId="68" xfId="2" applyFont="1" applyBorder="1" applyAlignment="1">
      <alignment horizontal="center" vertical="center"/>
    </xf>
    <xf numFmtId="0" fontId="30" fillId="0" borderId="66" xfId="2" applyFont="1" applyBorder="1" applyAlignment="1">
      <alignment vertical="center"/>
    </xf>
    <xf numFmtId="0" fontId="30" fillId="0" borderId="67" xfId="2" applyFont="1" applyBorder="1" applyAlignment="1">
      <alignment vertical="center"/>
    </xf>
    <xf numFmtId="0" fontId="30" fillId="0" borderId="78" xfId="2" applyFont="1" applyBorder="1" applyAlignment="1">
      <alignment vertical="center"/>
    </xf>
    <xf numFmtId="0" fontId="22" fillId="0" borderId="2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2" fillId="0" borderId="2" xfId="2" applyFont="1" applyBorder="1" applyAlignment="1">
      <alignment vertical="center"/>
    </xf>
    <xf numFmtId="0" fontId="22" fillId="0" borderId="15" xfId="2" applyFont="1" applyBorder="1" applyAlignment="1">
      <alignment horizontal="left" vertical="center"/>
    </xf>
    <xf numFmtId="0" fontId="22" fillId="0" borderId="16" xfId="2" applyFont="1" applyBorder="1" applyAlignment="1">
      <alignment horizontal="left" vertical="center"/>
    </xf>
    <xf numFmtId="0" fontId="22" fillId="0" borderId="21" xfId="2" applyFont="1" applyBorder="1" applyAlignment="1">
      <alignment horizontal="left" vertical="center"/>
    </xf>
    <xf numFmtId="0" fontId="22" fillId="0" borderId="71" xfId="2" applyFont="1" applyBorder="1" applyAlignment="1">
      <alignment horizontal="center" vertical="center"/>
    </xf>
    <xf numFmtId="0" fontId="22" fillId="0" borderId="35" xfId="2" applyFont="1" applyBorder="1" applyAlignment="1">
      <alignment horizontal="center" vertical="center"/>
    </xf>
    <xf numFmtId="0" fontId="22" fillId="0" borderId="79" xfId="2" applyFont="1" applyBorder="1" applyAlignment="1">
      <alignment horizontal="center" vertical="center"/>
    </xf>
    <xf numFmtId="0" fontId="2" fillId="0" borderId="71" xfId="2" applyFont="1" applyBorder="1" applyAlignment="1">
      <alignment horizontal="center" vertical="center"/>
    </xf>
    <xf numFmtId="0" fontId="2" fillId="0" borderId="79" xfId="2" applyFont="1" applyBorder="1" applyAlignment="1">
      <alignment horizontal="center" vertical="center"/>
    </xf>
    <xf numFmtId="0" fontId="22" fillId="0" borderId="23" xfId="2" applyFont="1" applyBorder="1" applyAlignment="1">
      <alignment horizontal="left" vertical="center"/>
    </xf>
    <xf numFmtId="0" fontId="22" fillId="0" borderId="24" xfId="2" applyFont="1" applyBorder="1" applyAlignment="1">
      <alignment horizontal="left" vertical="center"/>
    </xf>
    <xf numFmtId="0" fontId="22" fillId="0" borderId="28" xfId="2" applyFont="1" applyBorder="1" applyAlignment="1">
      <alignment horizontal="left" vertical="center"/>
    </xf>
    <xf numFmtId="0" fontId="32" fillId="0" borderId="80" xfId="2" applyFont="1" applyBorder="1" applyAlignment="1">
      <alignment horizontal="center" vertical="center"/>
    </xf>
    <xf numFmtId="0" fontId="32" fillId="0" borderId="81" xfId="2" applyFont="1" applyBorder="1" applyAlignment="1">
      <alignment horizontal="center" vertical="center"/>
    </xf>
    <xf numFmtId="0" fontId="33" fillId="0" borderId="81" xfId="0" applyFont="1" applyBorder="1" applyAlignment="1">
      <alignment horizontal="center" vertical="center"/>
    </xf>
    <xf numFmtId="0" fontId="33" fillId="0" borderId="82" xfId="0" applyFont="1" applyBorder="1" applyAlignment="1">
      <alignment horizontal="center" vertical="center"/>
    </xf>
    <xf numFmtId="0" fontId="32" fillId="0" borderId="75" xfId="2" applyFont="1" applyBorder="1" applyAlignment="1">
      <alignment horizontal="center" vertical="center"/>
    </xf>
    <xf numFmtId="0" fontId="32" fillId="0" borderId="55" xfId="2" applyFont="1" applyBorder="1" applyAlignment="1">
      <alignment horizontal="center" vertical="center"/>
    </xf>
    <xf numFmtId="0" fontId="33" fillId="0" borderId="55" xfId="0" applyFont="1" applyBorder="1" applyAlignment="1">
      <alignment horizontal="center" vertical="center"/>
    </xf>
    <xf numFmtId="0" fontId="33" fillId="0" borderId="77" xfId="0" applyFont="1" applyBorder="1" applyAlignment="1">
      <alignment horizontal="center" vertical="center"/>
    </xf>
    <xf numFmtId="0" fontId="34" fillId="0" borderId="69" xfId="2" applyFont="1" applyBorder="1" applyAlignment="1">
      <alignment horizontal="center" vertical="center" shrinkToFit="1"/>
    </xf>
    <xf numFmtId="0" fontId="34" fillId="0" borderId="70" xfId="2" applyFont="1" applyBorder="1" applyAlignment="1">
      <alignment horizontal="center" vertical="center" shrinkToFit="1"/>
    </xf>
    <xf numFmtId="0" fontId="34" fillId="0" borderId="74" xfId="2" applyFont="1" applyBorder="1" applyAlignment="1">
      <alignment horizontal="center" vertical="center" shrinkToFit="1"/>
    </xf>
    <xf numFmtId="0" fontId="34" fillId="0" borderId="59" xfId="2" applyFont="1" applyBorder="1" applyAlignment="1">
      <alignment horizontal="center" vertical="center" shrinkToFit="1"/>
    </xf>
    <xf numFmtId="0" fontId="34" fillId="0" borderId="55" xfId="2" applyFont="1" applyBorder="1" applyAlignment="1">
      <alignment horizontal="center" vertical="center" shrinkToFit="1"/>
    </xf>
    <xf numFmtId="0" fontId="34" fillId="0" borderId="56" xfId="2" applyFont="1" applyBorder="1" applyAlignment="1">
      <alignment horizontal="center" vertical="center" shrinkToFit="1"/>
    </xf>
    <xf numFmtId="0" fontId="6" fillId="0" borderId="73" xfId="2" applyFont="1" applyBorder="1" applyAlignment="1">
      <alignment horizontal="center" vertical="center"/>
    </xf>
    <xf numFmtId="0" fontId="6" fillId="0" borderId="74" xfId="2" applyFont="1" applyBorder="1" applyAlignment="1">
      <alignment horizontal="center" vertical="center"/>
    </xf>
    <xf numFmtId="0" fontId="6" fillId="0" borderId="83" xfId="2" applyFont="1" applyBorder="1" applyAlignment="1">
      <alignment horizontal="center" vertical="center"/>
    </xf>
    <xf numFmtId="0" fontId="6" fillId="0" borderId="79" xfId="2" applyFont="1" applyBorder="1" applyAlignment="1">
      <alignment horizontal="center" vertical="center"/>
    </xf>
    <xf numFmtId="0" fontId="27" fillId="0" borderId="69" xfId="2" applyFont="1" applyBorder="1" applyAlignment="1">
      <alignment horizontal="center" vertical="center" shrinkToFit="1"/>
    </xf>
    <xf numFmtId="0" fontId="27" fillId="0" borderId="70" xfId="2" applyFont="1" applyBorder="1" applyAlignment="1">
      <alignment horizontal="center" vertical="center" shrinkToFit="1"/>
    </xf>
    <xf numFmtId="0" fontId="27" fillId="0" borderId="71" xfId="2" applyFont="1" applyBorder="1" applyAlignment="1">
      <alignment horizontal="center" vertical="center" shrinkToFit="1"/>
    </xf>
    <xf numFmtId="0" fontId="27" fillId="0" borderId="35" xfId="2" applyFont="1" applyBorder="1" applyAlignment="1">
      <alignment horizontal="center" vertical="center" shrinkToFit="1"/>
    </xf>
    <xf numFmtId="0" fontId="6" fillId="0" borderId="5" xfId="2" applyFont="1" applyBorder="1" applyAlignment="1">
      <alignment horizontal="center" vertical="center" shrinkToFit="1"/>
    </xf>
    <xf numFmtId="0" fontId="6" fillId="0" borderId="72" xfId="2" applyFont="1" applyBorder="1" applyAlignment="1">
      <alignment horizontal="center" vertical="center" shrinkToFit="1"/>
    </xf>
    <xf numFmtId="0" fontId="6" fillId="0" borderId="66" xfId="2" applyFont="1" applyBorder="1" applyAlignment="1">
      <alignment horizontal="center" vertical="center" shrinkToFit="1"/>
    </xf>
    <xf numFmtId="0" fontId="6" fillId="0" borderId="68" xfId="2" applyFont="1" applyBorder="1" applyAlignment="1">
      <alignment horizontal="center" vertical="center" shrinkToFit="1"/>
    </xf>
    <xf numFmtId="0" fontId="20" fillId="0" borderId="73" xfId="2" applyFont="1" applyBorder="1" applyAlignment="1">
      <alignment horizontal="center" vertical="center" wrapText="1"/>
    </xf>
    <xf numFmtId="0" fontId="20" fillId="0" borderId="74" xfId="2" applyFont="1" applyBorder="1" applyAlignment="1">
      <alignment horizontal="center" vertical="center"/>
    </xf>
    <xf numFmtId="0" fontId="20" fillId="0" borderId="75" xfId="2" applyFont="1" applyBorder="1" applyAlignment="1">
      <alignment horizontal="center" vertical="center"/>
    </xf>
    <xf numFmtId="0" fontId="20" fillId="0" borderId="56" xfId="2" applyFont="1" applyBorder="1" applyAlignment="1">
      <alignment horizontal="center" vertical="center"/>
    </xf>
    <xf numFmtId="0" fontId="2" fillId="0" borderId="69" xfId="2" applyFont="1" applyBorder="1" applyAlignment="1">
      <alignment horizontal="center" vertical="center"/>
    </xf>
    <xf numFmtId="0" fontId="2" fillId="0" borderId="70" xfId="2" applyFont="1" applyBorder="1" applyAlignment="1">
      <alignment horizontal="center" vertical="center"/>
    </xf>
    <xf numFmtId="0" fontId="2" fillId="0" borderId="74" xfId="2" applyFont="1" applyBorder="1" applyAlignment="1">
      <alignment horizontal="center" vertical="center"/>
    </xf>
    <xf numFmtId="0" fontId="2" fillId="0" borderId="59" xfId="2" applyFont="1" applyBorder="1" applyAlignment="1">
      <alignment horizontal="center" vertical="center"/>
    </xf>
    <xf numFmtId="0" fontId="2" fillId="0" borderId="55" xfId="2" applyFont="1" applyBorder="1" applyAlignment="1">
      <alignment horizontal="center" vertical="center"/>
    </xf>
    <xf numFmtId="0" fontId="2" fillId="0" borderId="56" xfId="2" applyFont="1" applyBorder="1" applyAlignment="1">
      <alignment horizontal="center" vertical="center"/>
    </xf>
    <xf numFmtId="0" fontId="6" fillId="0" borderId="69" xfId="2" applyFont="1" applyBorder="1" applyAlignment="1">
      <alignment horizontal="center" vertical="center"/>
    </xf>
    <xf numFmtId="0" fontId="6" fillId="0" borderId="70" xfId="2" applyFont="1" applyBorder="1" applyAlignment="1">
      <alignment horizontal="center" vertical="center"/>
    </xf>
    <xf numFmtId="0" fontId="6" fillId="0" borderId="59" xfId="2" applyFont="1" applyBorder="1" applyAlignment="1">
      <alignment horizontal="center" vertical="center"/>
    </xf>
    <xf numFmtId="0" fontId="6" fillId="0" borderId="55" xfId="2" applyFont="1" applyBorder="1" applyAlignment="1">
      <alignment horizontal="center" vertical="center"/>
    </xf>
    <xf numFmtId="0" fontId="6" fillId="0" borderId="56" xfId="2" applyFont="1" applyBorder="1" applyAlignment="1">
      <alignment horizontal="center" vertical="center"/>
    </xf>
    <xf numFmtId="0" fontId="31" fillId="0" borderId="70" xfId="2" applyFont="1" applyBorder="1" applyAlignment="1">
      <alignment horizontal="center" vertical="center"/>
    </xf>
    <xf numFmtId="0" fontId="31" fillId="0" borderId="55" xfId="2" applyFont="1" applyBorder="1" applyAlignment="1">
      <alignment horizontal="center" vertical="center"/>
    </xf>
    <xf numFmtId="0" fontId="6" fillId="0" borderId="76" xfId="2" applyFont="1" applyBorder="1" applyAlignment="1">
      <alignment horizontal="center" vertical="center"/>
    </xf>
    <xf numFmtId="0" fontId="6" fillId="0" borderId="77" xfId="2" applyFont="1" applyBorder="1" applyAlignment="1">
      <alignment horizontal="center" vertical="center"/>
    </xf>
    <xf numFmtId="0" fontId="21" fillId="4" borderId="62" xfId="2" applyFont="1" applyFill="1" applyBorder="1" applyAlignment="1">
      <alignment horizontal="center" vertical="center"/>
    </xf>
    <xf numFmtId="0" fontId="21" fillId="4" borderId="63" xfId="2" applyFont="1" applyFill="1" applyBorder="1" applyAlignment="1">
      <alignment horizontal="center" vertical="center"/>
    </xf>
    <xf numFmtId="0" fontId="21" fillId="4" borderId="64" xfId="2" applyFont="1" applyFill="1" applyBorder="1" applyAlignment="1">
      <alignment horizontal="center" vertical="center"/>
    </xf>
    <xf numFmtId="0" fontId="35" fillId="4" borderId="64" xfId="2" applyFont="1" applyFill="1" applyBorder="1" applyAlignment="1">
      <alignment horizontal="center" vertical="center"/>
    </xf>
    <xf numFmtId="0" fontId="21" fillId="0" borderId="62" xfId="2" applyFont="1" applyBorder="1" applyAlignment="1">
      <alignment horizontal="center" vertical="center"/>
    </xf>
    <xf numFmtId="0" fontId="35" fillId="0" borderId="63" xfId="2" applyFont="1" applyBorder="1" applyAlignment="1">
      <alignment horizontal="center" vertical="center"/>
    </xf>
    <xf numFmtId="0" fontId="35" fillId="0" borderId="65" xfId="2" applyFont="1" applyBorder="1" applyAlignment="1">
      <alignment horizontal="center" vertical="center"/>
    </xf>
    <xf numFmtId="0" fontId="2" fillId="0" borderId="75" xfId="2" applyFont="1" applyBorder="1" applyAlignment="1">
      <alignment horizontal="center" vertical="center"/>
    </xf>
    <xf numFmtId="0" fontId="22" fillId="0" borderId="66" xfId="2" applyFont="1" applyBorder="1" applyAlignment="1">
      <alignment horizontal="left" vertical="center"/>
    </xf>
    <xf numFmtId="0" fontId="22" fillId="0" borderId="67" xfId="2" applyFont="1" applyBorder="1" applyAlignment="1">
      <alignment horizontal="left" vertical="center"/>
    </xf>
    <xf numFmtId="0" fontId="22" fillId="0" borderId="78" xfId="2" applyFont="1" applyBorder="1" applyAlignment="1">
      <alignment horizontal="left" vertical="center"/>
    </xf>
    <xf numFmtId="0" fontId="30" fillId="0" borderId="54" xfId="2" applyFont="1" applyBorder="1" applyAlignment="1">
      <alignment horizontal="center" vertical="center"/>
    </xf>
    <xf numFmtId="0" fontId="30" fillId="0" borderId="55" xfId="2" applyFont="1" applyBorder="1" applyAlignment="1">
      <alignment horizontal="center" vertical="center"/>
    </xf>
    <xf numFmtId="0" fontId="30" fillId="0" borderId="56" xfId="2" applyFont="1" applyBorder="1" applyAlignment="1">
      <alignment horizontal="center" vertical="center"/>
    </xf>
    <xf numFmtId="0" fontId="30" fillId="0" borderId="57" xfId="2" applyFont="1" applyBorder="1" applyAlignment="1">
      <alignment horizontal="center" vertical="center"/>
    </xf>
    <xf numFmtId="0" fontId="30" fillId="0" borderId="58" xfId="2" applyFont="1" applyBorder="1" applyAlignment="1">
      <alignment horizontal="center" vertical="center"/>
    </xf>
    <xf numFmtId="0" fontId="30" fillId="0" borderId="59" xfId="2" applyFont="1" applyBorder="1" applyAlignment="1">
      <alignment horizontal="center" vertical="center"/>
    </xf>
    <xf numFmtId="0" fontId="30" fillId="0" borderId="60" xfId="2" applyFont="1" applyBorder="1" applyAlignment="1">
      <alignment horizontal="center" vertical="center"/>
    </xf>
    <xf numFmtId="0" fontId="30" fillId="0" borderId="57" xfId="2" applyFont="1" applyBorder="1" applyAlignment="1">
      <alignment vertical="center"/>
    </xf>
    <xf numFmtId="0" fontId="30" fillId="0" borderId="58" xfId="2" applyFont="1" applyBorder="1" applyAlignment="1">
      <alignment vertical="center"/>
    </xf>
    <xf numFmtId="0" fontId="30" fillId="0" borderId="61" xfId="2" applyFont="1" applyBorder="1" applyAlignment="1">
      <alignment vertical="center"/>
    </xf>
    <xf numFmtId="0" fontId="20" fillId="0" borderId="84" xfId="2" applyFont="1" applyBorder="1" applyAlignment="1">
      <alignment horizontal="center" vertical="center"/>
    </xf>
    <xf numFmtId="0" fontId="20" fillId="0" borderId="85" xfId="2" applyFont="1" applyBorder="1" applyAlignment="1">
      <alignment horizontal="center" vertical="center"/>
    </xf>
    <xf numFmtId="0" fontId="22" fillId="0" borderId="86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0" fontId="22" fillId="0" borderId="86" xfId="2" applyFont="1" applyBorder="1" applyAlignment="1">
      <alignment horizontal="left" vertical="center"/>
    </xf>
    <xf numFmtId="0" fontId="22" fillId="0" borderId="87" xfId="2" applyFont="1" applyBorder="1" applyAlignment="1">
      <alignment horizontal="left" vertical="center"/>
    </xf>
    <xf numFmtId="0" fontId="22" fillId="0" borderId="88" xfId="2" applyFont="1" applyBorder="1" applyAlignment="1">
      <alignment horizontal="left" vertical="center"/>
    </xf>
    <xf numFmtId="0" fontId="2" fillId="0" borderId="15" xfId="2" applyFont="1" applyBorder="1" applyAlignment="1">
      <alignment horizontal="center" vertical="center"/>
    </xf>
    <xf numFmtId="0" fontId="2" fillId="0" borderId="17" xfId="2" applyFont="1" applyBorder="1" applyAlignment="1">
      <alignment horizontal="center" vertical="center"/>
    </xf>
    <xf numFmtId="0" fontId="2" fillId="0" borderId="89" xfId="2" applyFont="1" applyBorder="1" applyAlignment="1">
      <alignment horizontal="center" vertical="center"/>
    </xf>
    <xf numFmtId="0" fontId="2" fillId="0" borderId="48" xfId="2" applyFont="1" applyBorder="1" applyAlignment="1">
      <alignment horizontal="center" vertical="center"/>
    </xf>
    <xf numFmtId="0" fontId="2" fillId="0" borderId="90" xfId="2" applyFont="1" applyBorder="1" applyAlignment="1">
      <alignment horizontal="center" vertical="center" textRotation="255"/>
    </xf>
    <xf numFmtId="0" fontId="2" fillId="0" borderId="91" xfId="2" applyFont="1" applyBorder="1" applyAlignment="1">
      <alignment horizontal="center" vertical="center" textRotation="255"/>
    </xf>
    <xf numFmtId="0" fontId="2" fillId="0" borderId="92" xfId="2" applyFont="1" applyBorder="1" applyAlignment="1">
      <alignment horizontal="center" vertical="center" textRotation="255"/>
    </xf>
    <xf numFmtId="0" fontId="2" fillId="0" borderId="66" xfId="2" applyFont="1" applyBorder="1" applyAlignment="1">
      <alignment horizontal="center" vertical="center"/>
    </xf>
    <xf numFmtId="0" fontId="2" fillId="0" borderId="67" xfId="2" applyFont="1" applyBorder="1" applyAlignment="1">
      <alignment horizontal="center" vertical="center"/>
    </xf>
    <xf numFmtId="0" fontId="2" fillId="0" borderId="68" xfId="2" applyFont="1" applyBorder="1" applyAlignment="1">
      <alignment horizontal="center" vertical="center"/>
    </xf>
    <xf numFmtId="0" fontId="20" fillId="0" borderId="64" xfId="2" applyFont="1" applyBorder="1" applyAlignment="1">
      <alignment horizontal="center" vertical="center"/>
    </xf>
    <xf numFmtId="0" fontId="20" fillId="0" borderId="66" xfId="2" applyFont="1" applyBorder="1" applyAlignment="1">
      <alignment horizontal="center" vertical="center"/>
    </xf>
    <xf numFmtId="0" fontId="20" fillId="0" borderId="67" xfId="2" applyFont="1" applyBorder="1" applyAlignment="1">
      <alignment horizontal="center" vertical="center"/>
    </xf>
    <xf numFmtId="0" fontId="20" fillId="0" borderId="57" xfId="2" applyFont="1" applyBorder="1" applyAlignment="1">
      <alignment horizontal="center" vertical="center"/>
    </xf>
    <xf numFmtId="0" fontId="20" fillId="0" borderId="58" xfId="2" applyFont="1" applyBorder="1" applyAlignment="1">
      <alignment horizontal="center" vertical="center"/>
    </xf>
    <xf numFmtId="0" fontId="20" fillId="0" borderId="15" xfId="2" applyFont="1" applyBorder="1" applyAlignment="1">
      <alignment horizontal="left" vertical="center" indent="1" shrinkToFit="1"/>
    </xf>
    <xf numFmtId="0" fontId="20" fillId="0" borderId="16" xfId="2" applyFont="1" applyBorder="1" applyAlignment="1">
      <alignment horizontal="left" vertical="center" indent="1" shrinkToFit="1"/>
    </xf>
    <xf numFmtId="0" fontId="20" fillId="0" borderId="17" xfId="2" applyFont="1" applyBorder="1" applyAlignment="1">
      <alignment horizontal="left" vertical="center" indent="1" shrinkToFit="1"/>
    </xf>
    <xf numFmtId="0" fontId="21" fillId="0" borderId="15" xfId="2" applyFont="1" applyBorder="1" applyAlignment="1">
      <alignment horizontal="left" vertical="center" indent="1" shrinkToFit="1"/>
    </xf>
    <xf numFmtId="0" fontId="21" fillId="0" borderId="16" xfId="2" applyFont="1" applyBorder="1" applyAlignment="1">
      <alignment horizontal="left" vertical="center" indent="1" shrinkToFit="1"/>
    </xf>
    <xf numFmtId="0" fontId="21" fillId="0" borderId="17" xfId="2" applyFont="1" applyBorder="1" applyAlignment="1">
      <alignment horizontal="left" vertical="center" indent="1" shrinkToFit="1"/>
    </xf>
    <xf numFmtId="176" fontId="20" fillId="0" borderId="15" xfId="2" applyNumberFormat="1" applyFont="1" applyBorder="1" applyAlignment="1">
      <alignment horizontal="left" vertical="center" indent="1" shrinkToFit="1"/>
    </xf>
    <xf numFmtId="176" fontId="20" fillId="0" borderId="16" xfId="2" applyNumberFormat="1" applyFont="1" applyBorder="1" applyAlignment="1">
      <alignment horizontal="left" vertical="center" indent="1" shrinkToFit="1"/>
    </xf>
    <xf numFmtId="176" fontId="20" fillId="0" borderId="17" xfId="2" applyNumberFormat="1" applyFont="1" applyBorder="1" applyAlignment="1">
      <alignment horizontal="left" vertical="center" indent="1" shrinkToFit="1"/>
    </xf>
    <xf numFmtId="0" fontId="20" fillId="0" borderId="68" xfId="2" applyFont="1" applyBorder="1" applyAlignment="1">
      <alignment horizontal="center" vertical="center"/>
    </xf>
    <xf numFmtId="0" fontId="20" fillId="0" borderId="54" xfId="2" applyFont="1" applyBorder="1" applyAlignment="1">
      <alignment horizontal="center" vertical="center"/>
    </xf>
    <xf numFmtId="0" fontId="20" fillId="0" borderId="55" xfId="2" applyFont="1" applyBorder="1" applyAlignment="1">
      <alignment horizontal="center" vertical="center"/>
    </xf>
    <xf numFmtId="0" fontId="20" fillId="0" borderId="23" xfId="2" applyFont="1" applyBorder="1" applyAlignment="1">
      <alignment horizontal="left" vertical="center" indent="1" shrinkToFit="1"/>
    </xf>
    <xf numFmtId="0" fontId="20" fillId="0" borderId="24" xfId="2" applyFont="1" applyBorder="1" applyAlignment="1">
      <alignment horizontal="left" vertical="center" indent="1" shrinkToFit="1"/>
    </xf>
    <xf numFmtId="0" fontId="20" fillId="0" borderId="25" xfId="2" applyFont="1" applyBorder="1" applyAlignment="1">
      <alignment horizontal="left" vertical="center" indent="1" shrinkToFit="1"/>
    </xf>
    <xf numFmtId="0" fontId="21" fillId="0" borderId="23" xfId="2" applyFont="1" applyBorder="1" applyAlignment="1">
      <alignment horizontal="left" vertical="center" indent="1" shrinkToFit="1"/>
    </xf>
    <xf numFmtId="0" fontId="21" fillId="0" borderId="24" xfId="2" applyFont="1" applyBorder="1" applyAlignment="1">
      <alignment horizontal="left" vertical="center" indent="1" shrinkToFit="1"/>
    </xf>
    <xf numFmtId="0" fontId="21" fillId="0" borderId="25" xfId="2" applyFont="1" applyBorder="1" applyAlignment="1">
      <alignment horizontal="left" vertical="center" indent="1" shrinkToFit="1"/>
    </xf>
    <xf numFmtId="176" fontId="20" fillId="0" borderId="23" xfId="2" applyNumberFormat="1" applyFont="1" applyBorder="1" applyAlignment="1">
      <alignment horizontal="left" vertical="center" indent="1" shrinkToFit="1"/>
    </xf>
    <xf numFmtId="176" fontId="20" fillId="0" borderId="24" xfId="2" applyNumberFormat="1" applyFont="1" applyBorder="1" applyAlignment="1">
      <alignment horizontal="left" vertical="center" indent="1" shrinkToFit="1"/>
    </xf>
    <xf numFmtId="176" fontId="20" fillId="0" borderId="25" xfId="2" applyNumberFormat="1" applyFont="1" applyBorder="1" applyAlignment="1">
      <alignment horizontal="left" vertical="center" indent="1" shrinkToFit="1"/>
    </xf>
    <xf numFmtId="0" fontId="21" fillId="0" borderId="63" xfId="2" applyFont="1" applyBorder="1" applyAlignment="1">
      <alignment horizontal="center" vertical="center"/>
    </xf>
    <xf numFmtId="0" fontId="21" fillId="0" borderId="64" xfId="2" applyFont="1" applyBorder="1" applyAlignment="1">
      <alignment horizontal="center" vertical="center"/>
    </xf>
    <xf numFmtId="0" fontId="20" fillId="0" borderId="66" xfId="2" applyFont="1" applyBorder="1" applyAlignment="1">
      <alignment horizontal="left" vertical="center" indent="1" shrinkToFit="1"/>
    </xf>
    <xf numFmtId="0" fontId="20" fillId="0" borderId="67" xfId="2" applyFont="1" applyBorder="1" applyAlignment="1">
      <alignment horizontal="left" vertical="center" indent="1" shrinkToFit="1"/>
    </xf>
    <xf numFmtId="0" fontId="20" fillId="0" borderId="68" xfId="2" applyFont="1" applyBorder="1" applyAlignment="1">
      <alignment horizontal="left" vertical="center" indent="1" shrinkToFit="1"/>
    </xf>
    <xf numFmtId="0" fontId="21" fillId="0" borderId="66" xfId="2" applyFont="1" applyBorder="1" applyAlignment="1">
      <alignment horizontal="left" vertical="center" indent="1" shrinkToFit="1"/>
    </xf>
    <xf numFmtId="0" fontId="21" fillId="0" borderId="67" xfId="2" applyFont="1" applyBorder="1" applyAlignment="1">
      <alignment horizontal="left" vertical="center" indent="1" shrinkToFit="1"/>
    </xf>
    <xf numFmtId="0" fontId="21" fillId="0" borderId="68" xfId="2" applyFont="1" applyBorder="1" applyAlignment="1">
      <alignment horizontal="left" vertical="center" indent="1" shrinkToFit="1"/>
    </xf>
    <xf numFmtId="0" fontId="20" fillId="0" borderId="2" xfId="2" applyFont="1" applyBorder="1" applyAlignment="1">
      <alignment horizontal="center" vertical="center"/>
    </xf>
    <xf numFmtId="0" fontId="20" fillId="0" borderId="2" xfId="2" applyFont="1" applyBorder="1" applyAlignment="1">
      <alignment vertical="center"/>
    </xf>
    <xf numFmtId="0" fontId="20" fillId="0" borderId="15" xfId="2" applyFont="1" applyBorder="1" applyAlignment="1">
      <alignment horizontal="left" vertical="center"/>
    </xf>
    <xf numFmtId="0" fontId="20" fillId="0" borderId="16" xfId="2" applyFont="1" applyBorder="1" applyAlignment="1">
      <alignment horizontal="left" vertical="center"/>
    </xf>
    <xf numFmtId="0" fontId="20" fillId="0" borderId="21" xfId="2" applyFont="1" applyBorder="1" applyAlignment="1">
      <alignment horizontal="left" vertical="center"/>
    </xf>
    <xf numFmtId="0" fontId="20" fillId="0" borderId="71" xfId="2" applyFont="1" applyBorder="1" applyAlignment="1">
      <alignment horizontal="center" vertical="center"/>
    </xf>
    <xf numFmtId="0" fontId="20" fillId="0" borderId="79" xfId="2" applyFont="1" applyBorder="1" applyAlignment="1">
      <alignment horizontal="center" vertical="center"/>
    </xf>
    <xf numFmtId="0" fontId="20" fillId="0" borderId="23" xfId="2" applyFont="1" applyBorder="1" applyAlignment="1">
      <alignment horizontal="left" vertical="center"/>
    </xf>
    <xf numFmtId="0" fontId="20" fillId="0" borderId="24" xfId="2" applyFont="1" applyBorder="1" applyAlignment="1">
      <alignment horizontal="left" vertical="center"/>
    </xf>
    <xf numFmtId="0" fontId="20" fillId="0" borderId="28" xfId="2" applyFont="1" applyBorder="1" applyAlignment="1">
      <alignment horizontal="left" vertical="center"/>
    </xf>
    <xf numFmtId="0" fontId="35" fillId="0" borderId="64" xfId="2" applyFont="1" applyBorder="1" applyAlignment="1">
      <alignment horizontal="center" vertical="center"/>
    </xf>
    <xf numFmtId="0" fontId="20" fillId="0" borderId="66" xfId="2" applyFont="1" applyBorder="1" applyAlignment="1">
      <alignment horizontal="left" vertical="center"/>
    </xf>
    <xf numFmtId="0" fontId="20" fillId="0" borderId="67" xfId="2" applyFont="1" applyBorder="1" applyAlignment="1">
      <alignment horizontal="left" vertical="center"/>
    </xf>
    <xf numFmtId="0" fontId="20" fillId="0" borderId="78" xfId="2" applyFont="1" applyBorder="1" applyAlignment="1">
      <alignment horizontal="left" vertical="center"/>
    </xf>
    <xf numFmtId="0" fontId="20" fillId="0" borderId="66" xfId="2" applyFont="1" applyBorder="1" applyAlignment="1">
      <alignment vertical="center"/>
    </xf>
    <xf numFmtId="0" fontId="20" fillId="0" borderId="67" xfId="2" applyFont="1" applyBorder="1" applyAlignment="1">
      <alignment vertical="center"/>
    </xf>
    <xf numFmtId="0" fontId="20" fillId="0" borderId="78" xfId="2" applyFont="1" applyBorder="1" applyAlignment="1">
      <alignment vertical="center"/>
    </xf>
    <xf numFmtId="0" fontId="20" fillId="0" borderId="57" xfId="2" applyFont="1" applyBorder="1" applyAlignment="1">
      <alignment vertical="center"/>
    </xf>
    <xf numFmtId="0" fontId="20" fillId="0" borderId="58" xfId="2" applyFont="1" applyBorder="1" applyAlignment="1">
      <alignment vertical="center"/>
    </xf>
    <xf numFmtId="0" fontId="20" fillId="0" borderId="61" xfId="2" applyFont="1" applyBorder="1" applyAlignment="1">
      <alignment vertical="center"/>
    </xf>
    <xf numFmtId="0" fontId="20" fillId="0" borderId="59" xfId="2" applyFont="1" applyBorder="1" applyAlignment="1">
      <alignment horizontal="center" vertical="center"/>
    </xf>
    <xf numFmtId="0" fontId="20" fillId="0" borderId="60" xfId="2" applyFont="1" applyBorder="1" applyAlignment="1">
      <alignment horizontal="center" vertical="center"/>
    </xf>
    <xf numFmtId="0" fontId="20" fillId="0" borderId="90" xfId="2" applyFont="1" applyBorder="1" applyAlignment="1">
      <alignment horizontal="center" vertical="center" textRotation="255"/>
    </xf>
    <xf numFmtId="0" fontId="20" fillId="0" borderId="91" xfId="2" applyFont="1" applyBorder="1" applyAlignment="1">
      <alignment horizontal="center" vertical="center" textRotation="255"/>
    </xf>
    <xf numFmtId="0" fontId="20" fillId="0" borderId="92" xfId="2" applyFont="1" applyBorder="1" applyAlignment="1">
      <alignment horizontal="center" vertical="center" textRotation="255"/>
    </xf>
    <xf numFmtId="0" fontId="20" fillId="0" borderId="69" xfId="2" applyFont="1" applyBorder="1" applyAlignment="1">
      <alignment horizontal="center" vertical="center"/>
    </xf>
    <xf numFmtId="0" fontId="20" fillId="0" borderId="86" xfId="2" applyFont="1" applyBorder="1" applyAlignment="1">
      <alignment horizontal="center" vertical="center"/>
    </xf>
    <xf numFmtId="0" fontId="20" fillId="0" borderId="87" xfId="2" applyFont="1" applyBorder="1" applyAlignment="1">
      <alignment horizontal="center" vertical="center"/>
    </xf>
    <xf numFmtId="0" fontId="20" fillId="0" borderId="88" xfId="2" applyFont="1" applyBorder="1" applyAlignment="1">
      <alignment horizontal="center" vertical="center"/>
    </xf>
    <xf numFmtId="0" fontId="20" fillId="0" borderId="35" xfId="2" applyFont="1" applyBorder="1" applyAlignment="1">
      <alignment horizontal="center" vertical="center"/>
    </xf>
    <xf numFmtId="0" fontId="20" fillId="0" borderId="15" xfId="2" applyFont="1" applyBorder="1" applyAlignment="1">
      <alignment horizontal="center" vertical="center"/>
    </xf>
    <xf numFmtId="0" fontId="20" fillId="0" borderId="17" xfId="2" applyFont="1" applyBorder="1" applyAlignment="1">
      <alignment horizontal="center" vertical="center"/>
    </xf>
    <xf numFmtId="0" fontId="20" fillId="0" borderId="86" xfId="2" applyFont="1" applyBorder="1" applyAlignment="1">
      <alignment horizontal="left" vertical="center"/>
    </xf>
    <xf numFmtId="0" fontId="20" fillId="0" borderId="87" xfId="2" applyFont="1" applyBorder="1" applyAlignment="1">
      <alignment horizontal="left" vertical="center"/>
    </xf>
    <xf numFmtId="0" fontId="20" fillId="0" borderId="88" xfId="2" applyFont="1" applyBorder="1" applyAlignment="1">
      <alignment horizontal="left" vertical="center"/>
    </xf>
    <xf numFmtId="0" fontId="20" fillId="0" borderId="71" xfId="2" applyFont="1" applyBorder="1" applyAlignment="1">
      <alignment horizontal="left" vertical="center"/>
    </xf>
    <xf numFmtId="0" fontId="20" fillId="0" borderId="35" xfId="2" applyFont="1" applyBorder="1" applyAlignment="1">
      <alignment horizontal="left" vertical="center"/>
    </xf>
    <xf numFmtId="0" fontId="20" fillId="0" borderId="79" xfId="2" applyFont="1" applyBorder="1" applyAlignment="1">
      <alignment horizontal="left" vertical="center"/>
    </xf>
    <xf numFmtId="0" fontId="20" fillId="0" borderId="89" xfId="2" applyFont="1" applyBorder="1" applyAlignment="1">
      <alignment horizontal="center" vertical="center"/>
    </xf>
    <xf numFmtId="0" fontId="20" fillId="0" borderId="48" xfId="2" applyFont="1" applyBorder="1" applyAlignment="1">
      <alignment horizontal="center" vertical="center"/>
    </xf>
    <xf numFmtId="0" fontId="36" fillId="0" borderId="75" xfId="2" applyFont="1" applyBorder="1" applyAlignment="1">
      <alignment horizontal="center" vertical="center" shrinkToFit="1"/>
    </xf>
    <xf numFmtId="0" fontId="36" fillId="0" borderId="55" xfId="2" applyFont="1" applyBorder="1" applyAlignment="1">
      <alignment horizontal="center" vertical="center" shrinkToFit="1"/>
    </xf>
    <xf numFmtId="0" fontId="0" fillId="0" borderId="55" xfId="0" applyBorder="1" applyAlignment="1">
      <alignment horizontal="center" vertical="center" shrinkToFit="1"/>
    </xf>
    <xf numFmtId="0" fontId="0" fillId="0" borderId="77" xfId="0" applyBorder="1" applyAlignment="1">
      <alignment horizontal="center" vertical="center" shrinkToFit="1"/>
    </xf>
    <xf numFmtId="0" fontId="21" fillId="0" borderId="73" xfId="2" applyFont="1" applyBorder="1" applyAlignment="1">
      <alignment horizontal="center" vertical="center"/>
    </xf>
    <xf numFmtId="0" fontId="21" fillId="0" borderId="74" xfId="2" applyFont="1" applyBorder="1" applyAlignment="1">
      <alignment horizontal="center" vertical="center"/>
    </xf>
    <xf numFmtId="0" fontId="21" fillId="0" borderId="83" xfId="2" applyFont="1" applyBorder="1" applyAlignment="1">
      <alignment horizontal="center" vertical="center"/>
    </xf>
    <xf numFmtId="0" fontId="21" fillId="0" borderId="79" xfId="2" applyFont="1" applyBorder="1" applyAlignment="1">
      <alignment horizontal="center" vertical="center"/>
    </xf>
    <xf numFmtId="0" fontId="5" fillId="0" borderId="69" xfId="2" applyFont="1" applyBorder="1" applyAlignment="1">
      <alignment horizontal="center" vertical="center" shrinkToFit="1"/>
    </xf>
    <xf numFmtId="0" fontId="5" fillId="0" borderId="70" xfId="2" applyFont="1" applyBorder="1" applyAlignment="1">
      <alignment horizontal="center" vertical="center" shrinkToFit="1"/>
    </xf>
    <xf numFmtId="0" fontId="5" fillId="0" borderId="74" xfId="2" applyFont="1" applyBorder="1" applyAlignment="1">
      <alignment horizontal="center" vertical="center" shrinkToFit="1"/>
    </xf>
    <xf numFmtId="0" fontId="5" fillId="0" borderId="59" xfId="2" applyFont="1" applyBorder="1" applyAlignment="1">
      <alignment horizontal="center" vertical="center" shrinkToFit="1"/>
    </xf>
    <xf numFmtId="0" fontId="5" fillId="0" borderId="55" xfId="2" applyFont="1" applyBorder="1" applyAlignment="1">
      <alignment horizontal="center" vertical="center" shrinkToFit="1"/>
    </xf>
    <xf numFmtId="0" fontId="5" fillId="0" borderId="56" xfId="2" applyFont="1" applyBorder="1" applyAlignment="1">
      <alignment horizontal="center" vertical="center" shrinkToFit="1"/>
    </xf>
    <xf numFmtId="0" fontId="17" fillId="0" borderId="70" xfId="2" applyFont="1" applyBorder="1" applyAlignment="1">
      <alignment horizontal="center" vertical="center"/>
    </xf>
    <xf numFmtId="0" fontId="17" fillId="0" borderId="55" xfId="2" applyFont="1" applyBorder="1" applyAlignment="1">
      <alignment horizontal="center" vertical="center"/>
    </xf>
  </cellXfs>
  <cellStyles count="5">
    <cellStyle name="標準" xfId="0" builtinId="0"/>
    <cellStyle name="標準 2" xfId="1" xr:uid="{FFDCF3F7-A284-4E7F-B67E-C29DC6A0BDB7}"/>
    <cellStyle name="標準 3" xfId="2" xr:uid="{82341806-1D15-474D-94B6-85DF936058CF}"/>
    <cellStyle name="標準 4" xfId="3" xr:uid="{617D0720-1BD2-447E-86EE-FAE2EB69D219}"/>
    <cellStyle name="標準 5" xfId="4" xr:uid="{0616653C-D00F-4B11-A61F-5BC122AFE21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28575</xdr:colOff>
      <xdr:row>5</xdr:row>
      <xdr:rowOff>95250</xdr:rowOff>
    </xdr:from>
    <xdr:to>
      <xdr:col>23</xdr:col>
      <xdr:colOff>361950</xdr:colOff>
      <xdr:row>5</xdr:row>
      <xdr:rowOff>95250</xdr:rowOff>
    </xdr:to>
    <xdr:sp macro="" textlink="">
      <xdr:nvSpPr>
        <xdr:cNvPr id="143300" name="Line 1">
          <a:extLst>
            <a:ext uri="{FF2B5EF4-FFF2-40B4-BE49-F238E27FC236}">
              <a16:creationId xmlns:a16="http://schemas.microsoft.com/office/drawing/2014/main" id="{221CC628-ACDC-E1C0-1D87-5867DC03C517}"/>
            </a:ext>
          </a:extLst>
        </xdr:cNvPr>
        <xdr:cNvSpPr>
          <a:spLocks noChangeShapeType="1"/>
        </xdr:cNvSpPr>
      </xdr:nvSpPr>
      <xdr:spPr bwMode="auto">
        <a:xfrm flipH="1">
          <a:off x="6696075" y="1447800"/>
          <a:ext cx="333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28575</xdr:colOff>
      <xdr:row>12</xdr:row>
      <xdr:rowOff>238125</xdr:rowOff>
    </xdr:from>
    <xdr:to>
      <xdr:col>23</xdr:col>
      <xdr:colOff>361950</xdr:colOff>
      <xdr:row>12</xdr:row>
      <xdr:rowOff>238125</xdr:rowOff>
    </xdr:to>
    <xdr:sp macro="" textlink="">
      <xdr:nvSpPr>
        <xdr:cNvPr id="143301" name="Line 2">
          <a:extLst>
            <a:ext uri="{FF2B5EF4-FFF2-40B4-BE49-F238E27FC236}">
              <a16:creationId xmlns:a16="http://schemas.microsoft.com/office/drawing/2014/main" id="{8CC70290-F147-1DE0-E049-8B6B1FF3CD96}"/>
            </a:ext>
          </a:extLst>
        </xdr:cNvPr>
        <xdr:cNvSpPr>
          <a:spLocks noChangeShapeType="1"/>
        </xdr:cNvSpPr>
      </xdr:nvSpPr>
      <xdr:spPr bwMode="auto">
        <a:xfrm flipH="1">
          <a:off x="6696075" y="3581400"/>
          <a:ext cx="333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22225</xdr:colOff>
      <xdr:row>0</xdr:row>
      <xdr:rowOff>38100</xdr:rowOff>
    </xdr:from>
    <xdr:to>
      <xdr:col>2</xdr:col>
      <xdr:colOff>353840</xdr:colOff>
      <xdr:row>1</xdr:row>
      <xdr:rowOff>347383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6F86E107-872D-F2CF-5207-A92AE2AD5D70}"/>
            </a:ext>
          </a:extLst>
        </xdr:cNvPr>
        <xdr:cNvSpPr/>
      </xdr:nvSpPr>
      <xdr:spPr>
        <a:xfrm>
          <a:off x="28575" y="38100"/>
          <a:ext cx="1035984" cy="656665"/>
        </a:xfrm>
        <a:prstGeom prst="ellipse">
          <a:avLst/>
        </a:prstGeom>
        <a:solidFill>
          <a:srgbClr val="99CCFF"/>
        </a:solidFill>
        <a:ln>
          <a:solidFill>
            <a:srgbClr val="FF0000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2000">
              <a:solidFill>
                <a:srgbClr val="0070C0"/>
              </a:solidFill>
            </a:rPr>
            <a:t>見本</a:t>
          </a:r>
        </a:p>
      </xdr:txBody>
    </xdr:sp>
    <xdr:clientData/>
  </xdr:twoCellAnchor>
  <xdr:twoCellAnchor>
    <xdr:from>
      <xdr:col>7</xdr:col>
      <xdr:colOff>343958</xdr:colOff>
      <xdr:row>12</xdr:row>
      <xdr:rowOff>222249</xdr:rowOff>
    </xdr:from>
    <xdr:to>
      <xdr:col>28</xdr:col>
      <xdr:colOff>363014</xdr:colOff>
      <xdr:row>24</xdr:row>
      <xdr:rowOff>339912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C31785B5-A7C9-3D95-43BA-69699698DE20}"/>
            </a:ext>
            <a:ext uri="{147F2762-F138-4A5C-976F-8EAC2B608ADB}">
              <a16:predDERef xmlns:a16="http://schemas.microsoft.com/office/drawing/2014/main" pred="{6F86E107-872D-F2CF-5207-A92AE2AD5D70}"/>
            </a:ext>
          </a:extLst>
        </xdr:cNvPr>
        <xdr:cNvSpPr/>
      </xdr:nvSpPr>
      <xdr:spPr>
        <a:xfrm>
          <a:off x="3235325" y="3575049"/>
          <a:ext cx="6750056" cy="4689663"/>
        </a:xfrm>
        <a:prstGeom prst="roundRect">
          <a:avLst>
            <a:gd name="adj" fmla="val 9328"/>
          </a:avLst>
        </a:prstGeom>
        <a:solidFill>
          <a:srgbClr val="99CCFF"/>
        </a:solidFill>
        <a:ln w="38100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>
            <a:lnSpc>
              <a:spcPts val="1200"/>
            </a:lnSpc>
          </a:pPr>
          <a:r>
            <a:rPr kumimoji="1" lang="ja-JP" altLang="en-US" sz="1050"/>
            <a:t>◆参加申込書　作成要領　（フォントの変更はしないで下さい。　氏名は、名字の後にのみ空白１桁を入力してください。）</a:t>
          </a:r>
          <a:endParaRPr kumimoji="1" lang="en-US" altLang="ja-JP" sz="1050"/>
        </a:p>
        <a:p>
          <a:pPr algn="l">
            <a:lnSpc>
              <a:spcPts val="1200"/>
            </a:lnSpc>
          </a:pPr>
          <a:endParaRPr kumimoji="1" lang="en-US" altLang="ja-JP" sz="1050"/>
        </a:p>
        <a:p>
          <a:pPr algn="l">
            <a:lnSpc>
              <a:spcPts val="1200"/>
            </a:lnSpc>
          </a:pPr>
          <a:r>
            <a:rPr kumimoji="1" lang="ja-JP" altLang="en-US" sz="1050"/>
            <a:t>①県大会参加申込書の作成</a:t>
          </a:r>
          <a:endParaRPr kumimoji="1" lang="en-US" altLang="ja-JP" sz="1050"/>
        </a:p>
        <a:p>
          <a:pPr algn="l">
            <a:lnSpc>
              <a:spcPts val="1200"/>
            </a:lnSpc>
          </a:pPr>
          <a:r>
            <a:rPr kumimoji="1" lang="ja-JP" altLang="en-US" sz="1050"/>
            <a:t>　　・青文字部分を入力します。</a:t>
          </a:r>
          <a:endParaRPr kumimoji="1" lang="en-US" altLang="ja-JP" sz="1050"/>
        </a:p>
        <a:p>
          <a:pPr algn="l">
            <a:lnSpc>
              <a:spcPts val="1200"/>
            </a:lnSpc>
          </a:pPr>
          <a:r>
            <a:rPr kumimoji="1" lang="ja-JP" altLang="en-US" sz="1050"/>
            <a:t>　　・チームＩＤ、メンバーＩＤは、お間違えの無いように入力をお願いします。</a:t>
          </a:r>
          <a:endParaRPr kumimoji="1" lang="en-US" altLang="ja-JP" sz="1050"/>
        </a:p>
        <a:p>
          <a:pPr algn="l">
            <a:lnSpc>
              <a:spcPts val="1200"/>
            </a:lnSpc>
          </a:pPr>
          <a:r>
            <a:rPr kumimoji="1" lang="ja-JP" altLang="en-US" sz="1050"/>
            <a:t>　　・</a:t>
          </a:r>
          <a:r>
            <a:rPr kumimoji="1" lang="ja-JP" altLang="ja-JP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ＪＢＡ公認コーチライセンス</a:t>
          </a:r>
          <a:r>
            <a:rPr kumimoji="1" lang="ja-JP" altLang="en-US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有資格者</a:t>
          </a:r>
          <a:r>
            <a:rPr kumimoji="1" lang="ja-JP" altLang="ja-JP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は、</a:t>
          </a:r>
          <a:r>
            <a:rPr kumimoji="1" lang="ja-JP" altLang="en-US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ライセンス（級）と</a:t>
          </a:r>
          <a:r>
            <a:rPr kumimoji="1" lang="ja-JP" altLang="ja-JP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メンバーＩＤ（９桁）の入力</a:t>
          </a:r>
          <a:r>
            <a:rPr kumimoji="1" lang="ja-JP" altLang="en-US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</a:t>
          </a:r>
          <a:r>
            <a:rPr kumimoji="1" lang="ja-JP" altLang="ja-JP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お願いします。</a:t>
          </a:r>
          <a:endParaRPr lang="ja-JP" altLang="ja-JP" sz="1050">
            <a:effectLst/>
          </a:endParaRPr>
        </a:p>
        <a:p>
          <a:pPr algn="l">
            <a:lnSpc>
              <a:spcPts val="1200"/>
            </a:lnSpc>
          </a:pPr>
          <a:r>
            <a:rPr kumimoji="1" lang="ja-JP" altLang="en-US" sz="1050"/>
            <a:t>　　・ベンチ入りが認められる人は、</a:t>
          </a:r>
          <a:r>
            <a:rPr kumimoji="1" lang="ja-JP" altLang="en-US" sz="1050">
              <a:solidFill>
                <a:srgbClr val="FF0000"/>
              </a:solidFill>
            </a:rPr>
            <a:t>指導者登録手続きで定められた期日（８月末）まで</a:t>
          </a:r>
          <a:r>
            <a:rPr kumimoji="1" lang="ja-JP" altLang="en-US" sz="1050">
              <a:solidFill>
                <a:schemeClr val="tx1"/>
              </a:solidFill>
            </a:rPr>
            <a:t>に登録</a:t>
          </a:r>
          <a:r>
            <a:rPr kumimoji="1" lang="ja-JP" altLang="en-US" sz="1050"/>
            <a:t>をされた方のみです。　</a:t>
          </a:r>
          <a:r>
            <a:rPr kumimoji="1" lang="ja-JP" altLang="en-US" sz="1050" baseline="0"/>
            <a:t>  </a:t>
          </a:r>
          <a:endParaRPr kumimoji="1" lang="en-US" altLang="ja-JP" sz="1050" baseline="0"/>
        </a:p>
        <a:p>
          <a:pPr algn="l">
            <a:lnSpc>
              <a:spcPts val="1200"/>
            </a:lnSpc>
          </a:pPr>
          <a:endParaRPr kumimoji="1" lang="en-US" altLang="ja-JP" sz="1050"/>
        </a:p>
        <a:p>
          <a:pPr algn="l">
            <a:lnSpc>
              <a:spcPts val="1200"/>
            </a:lnSpc>
          </a:pPr>
          <a:r>
            <a:rPr kumimoji="1" lang="ja-JP" altLang="en-US" sz="1050"/>
            <a:t>②スコアシート用メンバー表の作成</a:t>
          </a:r>
          <a:endParaRPr kumimoji="1" lang="en-US" altLang="ja-JP" sz="1050"/>
        </a:p>
        <a:p>
          <a:pPr algn="l">
            <a:lnSpc>
              <a:spcPts val="1200"/>
            </a:lnSpc>
          </a:pPr>
          <a:r>
            <a:rPr kumimoji="1" lang="ja-JP" altLang="en-US" sz="1050"/>
            <a:t>　　・別シートの</a:t>
          </a:r>
          <a:r>
            <a:rPr kumimoji="1" lang="ja-JP" altLang="ja-JP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スコアシート用メンバー表</a:t>
          </a:r>
          <a:r>
            <a:rPr kumimoji="1" lang="ja-JP" altLang="en-US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の作成をお願いします。</a:t>
          </a:r>
          <a:endParaRPr kumimoji="1" lang="en-US" altLang="ja-JP" sz="1050"/>
        </a:p>
        <a:p>
          <a:pPr algn="l">
            <a:lnSpc>
              <a:spcPts val="1200"/>
            </a:lnSpc>
          </a:pPr>
          <a:r>
            <a:rPr kumimoji="1" lang="ja-JP" altLang="en-US" sz="1050"/>
            <a:t>　　・コーチは、試合当日実際に指揮をとる人を１名以上入力の事。（コーチライセンス保持者）</a:t>
          </a:r>
          <a:endParaRPr kumimoji="1" lang="en-US" altLang="ja-JP" sz="1050"/>
        </a:p>
        <a:p>
          <a:pPr algn="l">
            <a:lnSpc>
              <a:spcPts val="1200"/>
            </a:lnSpc>
          </a:pPr>
          <a:r>
            <a:rPr kumimoji="1" lang="ja-JP" altLang="en-US" sz="1050"/>
            <a:t>　　・記入されたコーチが立って指示を出すことができます。</a:t>
          </a:r>
          <a:endParaRPr kumimoji="1" lang="en-US" altLang="ja-JP" sz="1050"/>
        </a:p>
        <a:p>
          <a:pPr algn="l">
            <a:lnSpc>
              <a:spcPts val="1200"/>
            </a:lnSpc>
          </a:pPr>
          <a:r>
            <a:rPr kumimoji="1" lang="ja-JP" altLang="en-US" sz="1050"/>
            <a:t>　　</a:t>
          </a:r>
          <a:r>
            <a:rPr kumimoji="1" lang="ja-JP" altLang="en-US" sz="1050">
              <a:solidFill>
                <a:srgbClr val="FF0000"/>
              </a:solidFill>
            </a:rPr>
            <a:t>・コーチ名、ライセンス番号を入力をして下さい。</a:t>
          </a:r>
          <a:r>
            <a:rPr kumimoji="1" lang="ja-JP" altLang="en-US" sz="1050"/>
            <a:t>（選手の項目は自動入力です。）</a:t>
          </a:r>
          <a:endParaRPr kumimoji="1" lang="en-US" altLang="ja-JP" sz="1050"/>
        </a:p>
        <a:p>
          <a:pPr algn="l">
            <a:lnSpc>
              <a:spcPts val="1200"/>
            </a:lnSpc>
          </a:pPr>
          <a:endParaRPr kumimoji="1" lang="en-US" altLang="ja-JP" sz="1050"/>
        </a:p>
        <a:p>
          <a:pPr algn="l">
            <a:lnSpc>
              <a:spcPts val="1200"/>
            </a:lnSpc>
          </a:pPr>
          <a:r>
            <a:rPr kumimoji="1" lang="ja-JP" altLang="en-US" sz="1050"/>
            <a:t>参加チームは、各支部順位は記入せず、</a:t>
          </a:r>
          <a:r>
            <a:rPr kumimoji="1" lang="ja-JP" altLang="en-US" sz="1050" b="1" u="sng">
              <a:solidFill>
                <a:srgbClr val="FF0000"/>
              </a:solidFill>
            </a:rPr>
            <a:t>支部予選２日後までに各支部の支部長へ以下３点を提出してください。</a:t>
          </a:r>
        </a:p>
        <a:p>
          <a:pPr algn="l">
            <a:lnSpc>
              <a:spcPts val="1200"/>
            </a:lnSpc>
          </a:pPr>
          <a:r>
            <a:rPr kumimoji="1" lang="ja-JP" altLang="en-US" sz="1050"/>
            <a:t>必ず指導者・選手の氏名、登録番号などの確認をお願いします。</a:t>
          </a:r>
        </a:p>
        <a:p>
          <a:pPr algn="l">
            <a:lnSpc>
              <a:spcPts val="1200"/>
            </a:lnSpc>
          </a:pPr>
          <a:r>
            <a:rPr kumimoji="1" lang="ja-JP" altLang="en-US" sz="1050"/>
            <a:t>　</a:t>
          </a:r>
          <a:r>
            <a:rPr kumimoji="1" lang="en-US" altLang="ja-JP" sz="1050"/>
            <a:t>(1)</a:t>
          </a:r>
          <a:r>
            <a:rPr kumimoji="1" lang="ja-JP" altLang="en-US" sz="1050"/>
            <a:t>参加申込書、</a:t>
          </a:r>
          <a:r>
            <a:rPr kumimoji="1" lang="en-US" altLang="ja-JP" sz="1050"/>
            <a:t>(2)</a:t>
          </a:r>
          <a:r>
            <a:rPr kumimoji="1" lang="ja-JP" altLang="en-US" sz="1050"/>
            <a:t>スコアシート用メンバー表、</a:t>
          </a:r>
          <a:r>
            <a:rPr kumimoji="1" lang="en-US" altLang="ja-JP" sz="1050"/>
            <a:t>(3)JBA</a:t>
          </a:r>
          <a:r>
            <a:rPr kumimoji="1" lang="ja-JP" altLang="en-US" sz="1050"/>
            <a:t>チーム所属競技者一覧表</a:t>
          </a:r>
        </a:p>
        <a:p>
          <a:pPr algn="l">
            <a:lnSpc>
              <a:spcPts val="1200"/>
            </a:lnSpc>
          </a:pPr>
          <a:endParaRPr kumimoji="1" lang="ja-JP" altLang="en-US" sz="1050"/>
        </a:p>
        <a:p>
          <a:pPr algn="l">
            <a:lnSpc>
              <a:spcPts val="1200"/>
            </a:lnSpc>
          </a:pPr>
          <a:r>
            <a:rPr kumimoji="1" lang="ja-JP" altLang="en-US" sz="1050"/>
            <a:t>　東部支部：中野　宏昭　</a:t>
          </a:r>
          <a:r>
            <a:rPr kumimoji="1" lang="en-US" altLang="ja-JP" sz="1050"/>
            <a:t>kibmin-hirocano@nifty.com</a:t>
          </a:r>
        </a:p>
        <a:p>
          <a:pPr algn="l">
            <a:lnSpc>
              <a:spcPts val="1200"/>
            </a:lnSpc>
          </a:pPr>
          <a:r>
            <a:rPr kumimoji="1" lang="ja-JP" altLang="en-US" sz="1050"/>
            <a:t>　中部支部：金原　基之　</a:t>
          </a:r>
          <a:r>
            <a:rPr kumimoji="1" lang="en-US" altLang="ja-JP" sz="1050"/>
            <a:t>bbbkin@outlook.jp</a:t>
          </a:r>
        </a:p>
        <a:p>
          <a:pPr algn="l"/>
          <a:r>
            <a:rPr kumimoji="1" lang="ja-JP" altLang="en-US" sz="1050"/>
            <a:t>　西部支部：池谷　真理子　</a:t>
          </a:r>
          <a:r>
            <a:rPr kumimoji="1" lang="en-US" altLang="ja-JP" sz="1050"/>
            <a:t>mari.241127@gmail.com							</a:t>
          </a:r>
        </a:p>
        <a:p>
          <a:pPr algn="l">
            <a:lnSpc>
              <a:spcPts val="1200"/>
            </a:lnSpc>
          </a:pPr>
          <a:r>
            <a:rPr kumimoji="1" lang="ja-JP" altLang="en-US" sz="1050"/>
            <a:t>各支部長は、各支部順位が決まり次第、順位を記入し、登録番号の確認をしてから支部決勝翌日までに</a:t>
          </a:r>
          <a:endParaRPr kumimoji="1" lang="en-US" altLang="ja-JP" sz="1050"/>
        </a:p>
        <a:p>
          <a:pPr algn="l">
            <a:lnSpc>
              <a:spcPts val="1300"/>
            </a:lnSpc>
          </a:pPr>
          <a:r>
            <a:rPr kumimoji="1" lang="ja-JP" altLang="en-US" sz="1050"/>
            <a:t>競技委員長へメール送付をお願いします。　　競技委員長　芦澤　一裕　</a:t>
          </a:r>
          <a:r>
            <a:rPr kumimoji="1" lang="en-US" altLang="ja-JP" sz="1050"/>
            <a:t>u_m_b_headcoach@yahoo.co.jp</a:t>
          </a:r>
        </a:p>
        <a:p>
          <a:pPr algn="l">
            <a:lnSpc>
              <a:spcPts val="1100"/>
            </a:lnSpc>
          </a:pPr>
          <a:endParaRPr kumimoji="1" lang="en-US" altLang="ja-JP" sz="1050"/>
        </a:p>
      </xdr:txBody>
    </xdr:sp>
    <xdr:clientData/>
  </xdr:twoCellAnchor>
  <xdr:twoCellAnchor>
    <xdr:from>
      <xdr:col>10</xdr:col>
      <xdr:colOff>69118</xdr:colOff>
      <xdr:row>2</xdr:row>
      <xdr:rowOff>44939</xdr:rowOff>
    </xdr:from>
    <xdr:to>
      <xdr:col>11</xdr:col>
      <xdr:colOff>128810</xdr:colOff>
      <xdr:row>3</xdr:row>
      <xdr:rowOff>235438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493809B8-4204-D1EE-4916-BB515B2ABBD7}"/>
            </a:ext>
          </a:extLst>
        </xdr:cNvPr>
        <xdr:cNvSpPr/>
      </xdr:nvSpPr>
      <xdr:spPr>
        <a:xfrm>
          <a:off x="4154366" y="776654"/>
          <a:ext cx="476250" cy="359019"/>
        </a:xfrm>
        <a:prstGeom prst="roundRect">
          <a:avLst>
            <a:gd name="adj" fmla="val 43198"/>
          </a:avLst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16</xdr:col>
      <xdr:colOff>136038</xdr:colOff>
      <xdr:row>2</xdr:row>
      <xdr:rowOff>44939</xdr:rowOff>
    </xdr:from>
    <xdr:to>
      <xdr:col>18</xdr:col>
      <xdr:colOff>92075</xdr:colOff>
      <xdr:row>3</xdr:row>
      <xdr:rowOff>235438</xdr:rowOff>
    </xdr:to>
    <xdr:sp macro="" textlink="">
      <xdr:nvSpPr>
        <xdr:cNvPr id="11" name="角丸四角形 10">
          <a:extLst>
            <a:ext uri="{FF2B5EF4-FFF2-40B4-BE49-F238E27FC236}">
              <a16:creationId xmlns:a16="http://schemas.microsoft.com/office/drawing/2014/main" id="{A82F9BB5-A3C1-1462-EF79-E431485314CF}"/>
            </a:ext>
          </a:extLst>
        </xdr:cNvPr>
        <xdr:cNvSpPr/>
      </xdr:nvSpPr>
      <xdr:spPr>
        <a:xfrm>
          <a:off x="5524501" y="776654"/>
          <a:ext cx="322384" cy="359019"/>
        </a:xfrm>
        <a:prstGeom prst="roundRect">
          <a:avLst>
            <a:gd name="adj" fmla="val 43198"/>
          </a:avLst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6</xdr:col>
      <xdr:colOff>68142</xdr:colOff>
      <xdr:row>4</xdr:row>
      <xdr:rowOff>53487</xdr:rowOff>
    </xdr:from>
    <xdr:to>
      <xdr:col>7</xdr:col>
      <xdr:colOff>37687</xdr:colOff>
      <xdr:row>5</xdr:row>
      <xdr:rowOff>212436</xdr:rowOff>
    </xdr:to>
    <xdr:sp macro="" textlink="">
      <xdr:nvSpPr>
        <xdr:cNvPr id="12" name="角丸四角形 11">
          <a:extLst>
            <a:ext uri="{FF2B5EF4-FFF2-40B4-BE49-F238E27FC236}">
              <a16:creationId xmlns:a16="http://schemas.microsoft.com/office/drawing/2014/main" id="{DD9FC00A-7E0D-41CB-77A4-AFED43307EE7}"/>
            </a:ext>
          </a:extLst>
        </xdr:cNvPr>
        <xdr:cNvSpPr/>
      </xdr:nvSpPr>
      <xdr:spPr>
        <a:xfrm>
          <a:off x="2417886" y="1230924"/>
          <a:ext cx="395652" cy="329712"/>
        </a:xfrm>
        <a:prstGeom prst="roundRect">
          <a:avLst>
            <a:gd name="adj" fmla="val 43198"/>
          </a:avLst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28575</xdr:colOff>
      <xdr:row>5</xdr:row>
      <xdr:rowOff>95250</xdr:rowOff>
    </xdr:from>
    <xdr:to>
      <xdr:col>23</xdr:col>
      <xdr:colOff>361950</xdr:colOff>
      <xdr:row>5</xdr:row>
      <xdr:rowOff>95250</xdr:rowOff>
    </xdr:to>
    <xdr:sp macro="" textlink="">
      <xdr:nvSpPr>
        <xdr:cNvPr id="134903" name="Line 1">
          <a:extLst>
            <a:ext uri="{FF2B5EF4-FFF2-40B4-BE49-F238E27FC236}">
              <a16:creationId xmlns:a16="http://schemas.microsoft.com/office/drawing/2014/main" id="{0B4BA76B-D672-2E24-C026-1BA329680FD4}"/>
            </a:ext>
          </a:extLst>
        </xdr:cNvPr>
        <xdr:cNvSpPr>
          <a:spLocks noChangeShapeType="1"/>
        </xdr:cNvSpPr>
      </xdr:nvSpPr>
      <xdr:spPr bwMode="auto">
        <a:xfrm flipH="1">
          <a:off x="6696075" y="1447800"/>
          <a:ext cx="333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28575</xdr:colOff>
      <xdr:row>12</xdr:row>
      <xdr:rowOff>238125</xdr:rowOff>
    </xdr:from>
    <xdr:to>
      <xdr:col>23</xdr:col>
      <xdr:colOff>361950</xdr:colOff>
      <xdr:row>12</xdr:row>
      <xdr:rowOff>238125</xdr:rowOff>
    </xdr:to>
    <xdr:sp macro="" textlink="">
      <xdr:nvSpPr>
        <xdr:cNvPr id="134904" name="Line 2">
          <a:extLst>
            <a:ext uri="{FF2B5EF4-FFF2-40B4-BE49-F238E27FC236}">
              <a16:creationId xmlns:a16="http://schemas.microsoft.com/office/drawing/2014/main" id="{D0685C92-1642-17BE-FC22-6E9839C678AB}"/>
            </a:ext>
          </a:extLst>
        </xdr:cNvPr>
        <xdr:cNvSpPr>
          <a:spLocks noChangeShapeType="1"/>
        </xdr:cNvSpPr>
      </xdr:nvSpPr>
      <xdr:spPr bwMode="auto">
        <a:xfrm flipH="1">
          <a:off x="6696075" y="3581400"/>
          <a:ext cx="333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118408</xdr:colOff>
      <xdr:row>18</xdr:row>
      <xdr:rowOff>190500</xdr:rowOff>
    </xdr:from>
    <xdr:to>
      <xdr:col>37</xdr:col>
      <xdr:colOff>87988</xdr:colOff>
      <xdr:row>21</xdr:row>
      <xdr:rowOff>132789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6C2249F1-F47B-71AD-507B-9CCD491889CD}"/>
            </a:ext>
          </a:extLst>
        </xdr:cNvPr>
        <xdr:cNvSpPr/>
      </xdr:nvSpPr>
      <xdr:spPr>
        <a:xfrm>
          <a:off x="3798793" y="3821206"/>
          <a:ext cx="2319619" cy="547407"/>
        </a:xfrm>
        <a:prstGeom prst="wedgeRoundRectCallout">
          <a:avLst>
            <a:gd name="adj1" fmla="val -60475"/>
            <a:gd name="adj2" fmla="val 26385"/>
            <a:gd name="adj3" fmla="val 16667"/>
          </a:avLst>
        </a:prstGeom>
        <a:solidFill>
          <a:srgbClr val="99CCFF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コーチ欄は直接、入力してください。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D9324-1FF3-444B-80C3-7EB361CA5E5F}">
  <sheetPr>
    <tabColor theme="5" tint="0.59999389629810485"/>
    <pageSetUpPr fitToPage="1"/>
  </sheetPr>
  <dimension ref="A1:Y33"/>
  <sheetViews>
    <sheetView showGridLines="0" tabSelected="1" topLeftCell="F11" zoomScale="85" zoomScaleNormal="85" workbookViewId="0">
      <selection activeCell="AG18" sqref="AG18"/>
    </sheetView>
  </sheetViews>
  <sheetFormatPr defaultColWidth="8.99609375" defaultRowHeight="13.5" x14ac:dyDescent="0.1"/>
  <cols>
    <col min="1" max="1" width="4.6328125" style="1" customWidth="1"/>
    <col min="2" max="8" width="6.1328125" style="1" customWidth="1"/>
    <col min="9" max="9" width="7.36328125" style="1" bestFit="1" customWidth="1"/>
    <col min="10" max="11" width="6.1328125" style="1" customWidth="1"/>
    <col min="12" max="13" width="2.58984375" style="1" customWidth="1"/>
    <col min="14" max="22" width="2.7265625" style="1" customWidth="1"/>
    <col min="23" max="23" width="3.1328125" style="1" customWidth="1"/>
    <col min="24" max="24" width="5.58984375" style="1" customWidth="1"/>
    <col min="25" max="25" width="15.40625" style="1" customWidth="1"/>
    <col min="26" max="47" width="5.58984375" style="1" customWidth="1"/>
    <col min="48" max="16384" width="8.99609375" style="1"/>
  </cols>
  <sheetData>
    <row r="1" spans="1:25" ht="27" customHeight="1" x14ac:dyDescent="0.1">
      <c r="A1" s="187" t="s">
        <v>42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9"/>
      <c r="Q1" s="189"/>
      <c r="R1" s="189"/>
      <c r="S1" s="189"/>
      <c r="T1" s="189"/>
      <c r="U1" s="189"/>
      <c r="V1" s="189"/>
      <c r="W1" s="190"/>
    </row>
    <row r="2" spans="1:25" ht="30" customHeight="1" x14ac:dyDescent="0.1">
      <c r="A2" s="191" t="s">
        <v>76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3"/>
      <c r="Q2" s="193"/>
      <c r="R2" s="193"/>
      <c r="S2" s="193"/>
      <c r="T2" s="193"/>
      <c r="U2" s="193"/>
      <c r="V2" s="193"/>
      <c r="W2" s="194"/>
    </row>
    <row r="3" spans="1:25" x14ac:dyDescent="0.1">
      <c r="A3" s="213" t="s">
        <v>0</v>
      </c>
      <c r="B3" s="214"/>
      <c r="C3" s="195" t="s">
        <v>22</v>
      </c>
      <c r="D3" s="196"/>
      <c r="E3" s="196"/>
      <c r="F3" s="196"/>
      <c r="G3" s="196"/>
      <c r="H3" s="197"/>
      <c r="I3" s="211" t="s">
        <v>44</v>
      </c>
      <c r="J3" s="212"/>
      <c r="K3" s="217" t="s">
        <v>1</v>
      </c>
      <c r="L3" s="218"/>
      <c r="M3" s="218"/>
      <c r="N3" s="218"/>
      <c r="O3" s="219"/>
      <c r="P3" s="223" t="s">
        <v>23</v>
      </c>
      <c r="Q3" s="224"/>
      <c r="R3" s="224"/>
      <c r="S3" s="224"/>
      <c r="T3" s="202"/>
      <c r="U3" s="228">
        <v>1</v>
      </c>
      <c r="V3" s="228"/>
      <c r="W3" s="230" t="s">
        <v>2</v>
      </c>
    </row>
    <row r="4" spans="1:25" ht="23.25" customHeight="1" x14ac:dyDescent="0.1">
      <c r="A4" s="215"/>
      <c r="B4" s="216"/>
      <c r="C4" s="198"/>
      <c r="D4" s="199"/>
      <c r="E4" s="199"/>
      <c r="F4" s="199"/>
      <c r="G4" s="199"/>
      <c r="H4" s="200"/>
      <c r="I4" s="198" t="s">
        <v>45</v>
      </c>
      <c r="J4" s="200"/>
      <c r="K4" s="220"/>
      <c r="L4" s="221"/>
      <c r="M4" s="221"/>
      <c r="N4" s="221"/>
      <c r="O4" s="222"/>
      <c r="P4" s="225"/>
      <c r="Q4" s="226"/>
      <c r="R4" s="226"/>
      <c r="S4" s="226"/>
      <c r="T4" s="227"/>
      <c r="U4" s="229"/>
      <c r="V4" s="229"/>
      <c r="W4" s="231"/>
    </row>
    <row r="5" spans="1:25" ht="12.75" customHeight="1" x14ac:dyDescent="0.1">
      <c r="A5" s="201" t="s">
        <v>3</v>
      </c>
      <c r="B5" s="202"/>
      <c r="C5" s="205" t="s">
        <v>18</v>
      </c>
      <c r="D5" s="206"/>
      <c r="E5" s="206"/>
      <c r="F5" s="206"/>
      <c r="G5" s="206"/>
      <c r="H5" s="206"/>
      <c r="I5" s="206"/>
      <c r="J5" s="206"/>
      <c r="K5" s="206"/>
      <c r="L5" s="206"/>
      <c r="M5" s="206"/>
      <c r="N5" s="209" t="s">
        <v>12</v>
      </c>
      <c r="O5" s="209"/>
      <c r="P5" s="209"/>
      <c r="Q5" s="209"/>
      <c r="R5" s="209"/>
      <c r="S5" s="209"/>
      <c r="T5" s="209"/>
      <c r="U5" s="209"/>
      <c r="V5" s="209"/>
      <c r="W5" s="210"/>
      <c r="Y5" s="66" t="s">
        <v>43</v>
      </c>
    </row>
    <row r="6" spans="1:25" ht="20.100000000000001" customHeight="1" thickBot="1" x14ac:dyDescent="0.15">
      <c r="A6" s="203"/>
      <c r="B6" s="204"/>
      <c r="C6" s="207"/>
      <c r="D6" s="208"/>
      <c r="E6" s="208"/>
      <c r="F6" s="208"/>
      <c r="G6" s="208"/>
      <c r="H6" s="208"/>
      <c r="I6" s="208"/>
      <c r="J6" s="208"/>
      <c r="K6" s="208"/>
      <c r="L6" s="208"/>
      <c r="M6" s="208"/>
      <c r="N6" s="132" t="s">
        <v>69</v>
      </c>
      <c r="O6" s="92" t="str">
        <f>MID(Y6,1,1)</f>
        <v>4</v>
      </c>
      <c r="P6" s="90" t="str">
        <f>MID(Y6,2,1)</f>
        <v>5</v>
      </c>
      <c r="Q6" s="90" t="str">
        <f>MID(Y6,3,1)</f>
        <v>0</v>
      </c>
      <c r="R6" s="91" t="str">
        <f>MID(Y6,4,1)</f>
        <v>1</v>
      </c>
      <c r="S6" s="91" t="str">
        <f>MID(Y6,5,1)</f>
        <v>2</v>
      </c>
      <c r="T6" s="91" t="str">
        <f>MID(Y6,6,1)</f>
        <v>3</v>
      </c>
      <c r="U6" s="91" t="str">
        <f>MID(Y6,7,1)</f>
        <v>4</v>
      </c>
      <c r="V6" s="91" t="str">
        <f>MID(Y6,8,1)</f>
        <v>5</v>
      </c>
      <c r="W6" s="91" t="str">
        <f>MID(Y6,9,1)</f>
        <v>6</v>
      </c>
      <c r="Y6" s="13" t="s">
        <v>75</v>
      </c>
    </row>
    <row r="7" spans="1:25" ht="24.95" customHeight="1" thickTop="1" x14ac:dyDescent="0.1">
      <c r="A7" s="253"/>
      <c r="B7" s="254"/>
      <c r="C7" s="164" t="s">
        <v>13</v>
      </c>
      <c r="D7" s="165"/>
      <c r="E7" s="165"/>
      <c r="F7" s="271"/>
      <c r="G7" s="164" t="s">
        <v>16</v>
      </c>
      <c r="H7" s="165"/>
      <c r="I7" s="165"/>
      <c r="J7" s="271"/>
      <c r="K7" s="164" t="s">
        <v>70</v>
      </c>
      <c r="L7" s="165"/>
      <c r="M7" s="165"/>
      <c r="N7" s="165"/>
      <c r="O7" s="165"/>
      <c r="P7" s="165"/>
      <c r="Q7" s="164" t="s">
        <v>40</v>
      </c>
      <c r="R7" s="165"/>
      <c r="S7" s="165"/>
      <c r="T7" s="165"/>
      <c r="U7" s="165"/>
      <c r="V7" s="165"/>
      <c r="W7" s="166"/>
    </row>
    <row r="8" spans="1:25" ht="30" customHeight="1" x14ac:dyDescent="0.1">
      <c r="A8" s="263" t="s">
        <v>4</v>
      </c>
      <c r="B8" s="264"/>
      <c r="C8" s="167" t="s">
        <v>71</v>
      </c>
      <c r="D8" s="168"/>
      <c r="E8" s="168"/>
      <c r="F8" s="169"/>
      <c r="G8" s="167" t="s">
        <v>72</v>
      </c>
      <c r="H8" s="168"/>
      <c r="I8" s="168"/>
      <c r="J8" s="169"/>
      <c r="K8" s="167" t="s">
        <v>73</v>
      </c>
      <c r="L8" s="168"/>
      <c r="M8" s="168"/>
      <c r="N8" s="168"/>
      <c r="O8" s="168"/>
      <c r="P8" s="168"/>
      <c r="Q8" s="170"/>
      <c r="R8" s="171"/>
      <c r="S8" s="171"/>
      <c r="T8" s="171"/>
      <c r="U8" s="171"/>
      <c r="V8" s="171"/>
      <c r="W8" s="172"/>
    </row>
    <row r="9" spans="1:25" ht="24" customHeight="1" x14ac:dyDescent="0.1">
      <c r="A9" s="239" t="s">
        <v>25</v>
      </c>
      <c r="B9" s="222"/>
      <c r="C9" s="131" t="s">
        <v>26</v>
      </c>
      <c r="D9" s="243">
        <v>503313907</v>
      </c>
      <c r="E9" s="244"/>
      <c r="F9" s="245"/>
      <c r="G9" s="131" t="s">
        <v>74</v>
      </c>
      <c r="H9" s="243">
        <v>501234567</v>
      </c>
      <c r="I9" s="244"/>
      <c r="J9" s="245"/>
      <c r="K9" s="131"/>
      <c r="L9" s="246"/>
      <c r="M9" s="247"/>
      <c r="N9" s="247"/>
      <c r="O9" s="247"/>
      <c r="P9" s="247"/>
      <c r="Q9" s="248"/>
      <c r="R9" s="249"/>
      <c r="S9" s="250"/>
      <c r="T9" s="251"/>
      <c r="U9" s="251"/>
      <c r="V9" s="251"/>
      <c r="W9" s="252"/>
    </row>
    <row r="10" spans="1:25" ht="20.100000000000001" customHeight="1" x14ac:dyDescent="0.1">
      <c r="A10" s="265" t="s">
        <v>5</v>
      </c>
      <c r="B10" s="268" t="s">
        <v>4</v>
      </c>
      <c r="C10" s="269"/>
      <c r="D10" s="269"/>
      <c r="E10" s="269"/>
      <c r="F10" s="268" t="s">
        <v>6</v>
      </c>
      <c r="G10" s="269"/>
      <c r="H10" s="269"/>
      <c r="I10" s="269"/>
      <c r="J10" s="269"/>
      <c r="K10" s="269"/>
      <c r="L10" s="269"/>
      <c r="M10" s="270"/>
      <c r="N10" s="217" t="s">
        <v>14</v>
      </c>
      <c r="O10" s="219"/>
      <c r="P10" s="240" t="s">
        <v>27</v>
      </c>
      <c r="Q10" s="241"/>
      <c r="R10" s="241"/>
      <c r="S10" s="241"/>
      <c r="T10" s="241"/>
      <c r="U10" s="241"/>
      <c r="V10" s="241"/>
      <c r="W10" s="242"/>
    </row>
    <row r="11" spans="1:25" ht="20.100000000000001" customHeight="1" x14ac:dyDescent="0.1">
      <c r="A11" s="266"/>
      <c r="B11" s="255" t="s">
        <v>24</v>
      </c>
      <c r="C11" s="256"/>
      <c r="D11" s="256"/>
      <c r="E11" s="257"/>
      <c r="F11" s="258" t="s">
        <v>28</v>
      </c>
      <c r="G11" s="259"/>
      <c r="H11" s="259"/>
      <c r="I11" s="259"/>
      <c r="J11" s="259"/>
      <c r="K11" s="259"/>
      <c r="L11" s="259"/>
      <c r="M11" s="260"/>
      <c r="N11" s="261" t="s">
        <v>29</v>
      </c>
      <c r="O11" s="262"/>
      <c r="P11" s="176" t="s">
        <v>27</v>
      </c>
      <c r="Q11" s="177"/>
      <c r="R11" s="177"/>
      <c r="S11" s="177"/>
      <c r="T11" s="177"/>
      <c r="U11" s="177"/>
      <c r="V11" s="177"/>
      <c r="W11" s="178"/>
      <c r="Y11" s="64"/>
    </row>
    <row r="12" spans="1:25" ht="20.100000000000001" customHeight="1" thickBot="1" x14ac:dyDescent="0.15">
      <c r="A12" s="267"/>
      <c r="B12" s="179"/>
      <c r="C12" s="180"/>
      <c r="D12" s="180"/>
      <c r="E12" s="181"/>
      <c r="F12" s="179" t="s">
        <v>30</v>
      </c>
      <c r="G12" s="180"/>
      <c r="H12" s="180"/>
      <c r="I12" s="180"/>
      <c r="J12" s="180"/>
      <c r="K12" s="180"/>
      <c r="L12" s="180"/>
      <c r="M12" s="181"/>
      <c r="N12" s="182" t="s">
        <v>7</v>
      </c>
      <c r="O12" s="183"/>
      <c r="P12" s="184" t="s">
        <v>31</v>
      </c>
      <c r="Q12" s="185"/>
      <c r="R12" s="185"/>
      <c r="S12" s="185"/>
      <c r="T12" s="185"/>
      <c r="U12" s="185"/>
      <c r="V12" s="185"/>
      <c r="W12" s="186"/>
    </row>
    <row r="13" spans="1:25" ht="30" customHeight="1" thickTop="1" x14ac:dyDescent="0.1">
      <c r="A13" s="7" t="s">
        <v>8</v>
      </c>
      <c r="B13" s="232" t="s">
        <v>17</v>
      </c>
      <c r="C13" s="233"/>
      <c r="D13" s="234"/>
      <c r="E13" s="232" t="s">
        <v>32</v>
      </c>
      <c r="F13" s="233"/>
      <c r="G13" s="234"/>
      <c r="H13" s="17" t="s">
        <v>9</v>
      </c>
      <c r="I13" s="17" t="s">
        <v>10</v>
      </c>
      <c r="J13" s="232" t="s">
        <v>21</v>
      </c>
      <c r="K13" s="233"/>
      <c r="L13" s="233"/>
      <c r="M13" s="233"/>
      <c r="N13" s="235"/>
      <c r="O13" s="236" t="s">
        <v>33</v>
      </c>
      <c r="P13" s="237"/>
      <c r="Q13" s="237"/>
      <c r="R13" s="237"/>
      <c r="S13" s="237"/>
      <c r="T13" s="237"/>
      <c r="U13" s="237"/>
      <c r="V13" s="237"/>
      <c r="W13" s="238"/>
      <c r="Y13" s="11" t="s">
        <v>20</v>
      </c>
    </row>
    <row r="14" spans="1:25" ht="30" customHeight="1" x14ac:dyDescent="0.1">
      <c r="A14" s="57">
        <v>4</v>
      </c>
      <c r="B14" s="61" t="s">
        <v>34</v>
      </c>
      <c r="C14" s="14"/>
      <c r="D14" s="15"/>
      <c r="E14" s="16" t="s">
        <v>35</v>
      </c>
      <c r="F14" s="127"/>
      <c r="G14" s="128"/>
      <c r="H14" s="89">
        <v>6</v>
      </c>
      <c r="I14" s="62">
        <v>157</v>
      </c>
      <c r="J14" s="16" t="s">
        <v>36</v>
      </c>
      <c r="K14" s="127"/>
      <c r="L14" s="127"/>
      <c r="M14" s="127"/>
      <c r="N14" s="129"/>
      <c r="O14" s="58" t="str">
        <f>MID(Y14,1,1)</f>
        <v>1</v>
      </c>
      <c r="P14" s="59" t="str">
        <f>MID(Y14,2,1)</f>
        <v>2</v>
      </c>
      <c r="Q14" s="59" t="str">
        <f>MID(Y14,3,1)</f>
        <v>3</v>
      </c>
      <c r="R14" s="59" t="str">
        <f>MID(Y14,4,1)</f>
        <v>4</v>
      </c>
      <c r="S14" s="59" t="str">
        <f>MID(Y14,5,1)</f>
        <v>5</v>
      </c>
      <c r="T14" s="59" t="str">
        <f>MID(Y14,6,1)</f>
        <v>6</v>
      </c>
      <c r="U14" s="59" t="str">
        <f>MID(Y14,7,1)</f>
        <v>7</v>
      </c>
      <c r="V14" s="59" t="str">
        <f>MID(Y14,8,1)</f>
        <v>8</v>
      </c>
      <c r="W14" s="60" t="str">
        <f>MID(Y14,9,1)</f>
        <v>9</v>
      </c>
      <c r="Y14" s="13" t="s">
        <v>37</v>
      </c>
    </row>
    <row r="15" spans="1:25" ht="30" customHeight="1" x14ac:dyDescent="0.1">
      <c r="A15" s="22">
        <v>5</v>
      </c>
      <c r="B15" s="23"/>
      <c r="C15" s="24"/>
      <c r="D15" s="25"/>
      <c r="E15" s="26"/>
      <c r="F15" s="27"/>
      <c r="G15" s="28"/>
      <c r="H15" s="29"/>
      <c r="I15" s="30"/>
      <c r="J15" s="31"/>
      <c r="K15" s="32"/>
      <c r="L15" s="32"/>
      <c r="M15" s="32"/>
      <c r="N15" s="33"/>
      <c r="O15" s="34" t="str">
        <f t="shared" ref="O15:O28" si="0">MID(Y15,1,1)</f>
        <v/>
      </c>
      <c r="P15" s="35" t="str">
        <f t="shared" ref="P15:P28" si="1">MID(Y15,2,1)</f>
        <v/>
      </c>
      <c r="Q15" s="35" t="str">
        <f t="shared" ref="Q15:Q28" si="2">MID(Y15,3,1)</f>
        <v/>
      </c>
      <c r="R15" s="35" t="str">
        <f t="shared" ref="R15:R28" si="3">MID(Y15,4,1)</f>
        <v/>
      </c>
      <c r="S15" s="35" t="str">
        <f t="shared" ref="S15:S28" si="4">MID(Y15,5,1)</f>
        <v/>
      </c>
      <c r="T15" s="35" t="str">
        <f t="shared" ref="T15:T28" si="5">MID(Y15,6,1)</f>
        <v/>
      </c>
      <c r="U15" s="35" t="str">
        <f t="shared" ref="U15:U28" si="6">MID(Y15,7,1)</f>
        <v/>
      </c>
      <c r="V15" s="35" t="str">
        <f t="shared" ref="V15:V28" si="7">MID(Y15,8,1)</f>
        <v/>
      </c>
      <c r="W15" s="36" t="str">
        <f t="shared" ref="W15:W28" si="8">MID(Y15,9,1)</f>
        <v/>
      </c>
      <c r="Y15" s="13"/>
    </row>
    <row r="16" spans="1:25" ht="30" customHeight="1" x14ac:dyDescent="0.1">
      <c r="A16" s="22">
        <v>6</v>
      </c>
      <c r="B16" s="23"/>
      <c r="C16" s="24"/>
      <c r="D16" s="25"/>
      <c r="E16" s="26"/>
      <c r="F16" s="27"/>
      <c r="G16" s="28"/>
      <c r="H16" s="29"/>
      <c r="I16" s="30"/>
      <c r="J16" s="31"/>
      <c r="K16" s="32"/>
      <c r="L16" s="32"/>
      <c r="M16" s="32"/>
      <c r="N16" s="33"/>
      <c r="O16" s="35" t="str">
        <f t="shared" si="0"/>
        <v/>
      </c>
      <c r="P16" s="35" t="str">
        <f t="shared" si="1"/>
        <v/>
      </c>
      <c r="Q16" s="35" t="str">
        <f t="shared" si="2"/>
        <v/>
      </c>
      <c r="R16" s="35" t="str">
        <f t="shared" si="3"/>
        <v/>
      </c>
      <c r="S16" s="35" t="str">
        <f t="shared" si="4"/>
        <v/>
      </c>
      <c r="T16" s="35" t="str">
        <f t="shared" si="5"/>
        <v/>
      </c>
      <c r="U16" s="35" t="str">
        <f t="shared" si="6"/>
        <v/>
      </c>
      <c r="V16" s="35" t="str">
        <f t="shared" si="7"/>
        <v/>
      </c>
      <c r="W16" s="37" t="str">
        <f t="shared" si="8"/>
        <v/>
      </c>
      <c r="Y16" s="13"/>
    </row>
    <row r="17" spans="1:25" ht="30" customHeight="1" x14ac:dyDescent="0.1">
      <c r="A17" s="22">
        <v>7</v>
      </c>
      <c r="B17" s="23"/>
      <c r="C17" s="24"/>
      <c r="D17" s="25"/>
      <c r="E17" s="26"/>
      <c r="F17" s="27"/>
      <c r="G17" s="28"/>
      <c r="H17" s="38"/>
      <c r="I17" s="30"/>
      <c r="J17" s="31"/>
      <c r="K17" s="32"/>
      <c r="L17" s="32"/>
      <c r="M17" s="32"/>
      <c r="N17" s="33"/>
      <c r="O17" s="35" t="str">
        <f t="shared" si="0"/>
        <v/>
      </c>
      <c r="P17" s="35" t="str">
        <f t="shared" si="1"/>
        <v/>
      </c>
      <c r="Q17" s="35" t="str">
        <f t="shared" si="2"/>
        <v/>
      </c>
      <c r="R17" s="35" t="str">
        <f t="shared" si="3"/>
        <v/>
      </c>
      <c r="S17" s="35" t="str">
        <f t="shared" si="4"/>
        <v/>
      </c>
      <c r="T17" s="35" t="str">
        <f t="shared" si="5"/>
        <v/>
      </c>
      <c r="U17" s="35" t="str">
        <f t="shared" si="6"/>
        <v/>
      </c>
      <c r="V17" s="35" t="str">
        <f t="shared" si="7"/>
        <v/>
      </c>
      <c r="W17" s="37" t="str">
        <f t="shared" si="8"/>
        <v/>
      </c>
      <c r="Y17" s="13"/>
    </row>
    <row r="18" spans="1:25" ht="30" customHeight="1" x14ac:dyDescent="0.1">
      <c r="A18" s="22">
        <v>8</v>
      </c>
      <c r="B18" s="23"/>
      <c r="C18" s="24"/>
      <c r="D18" s="25"/>
      <c r="E18" s="26"/>
      <c r="F18" s="27"/>
      <c r="G18" s="28"/>
      <c r="H18" s="38"/>
      <c r="I18" s="30"/>
      <c r="J18" s="31"/>
      <c r="K18" s="32"/>
      <c r="L18" s="32"/>
      <c r="M18" s="32"/>
      <c r="N18" s="33"/>
      <c r="O18" s="35" t="str">
        <f t="shared" si="0"/>
        <v/>
      </c>
      <c r="P18" s="35" t="str">
        <f t="shared" si="1"/>
        <v/>
      </c>
      <c r="Q18" s="35" t="str">
        <f t="shared" si="2"/>
        <v/>
      </c>
      <c r="R18" s="35" t="str">
        <f t="shared" si="3"/>
        <v/>
      </c>
      <c r="S18" s="35" t="str">
        <f t="shared" si="4"/>
        <v/>
      </c>
      <c r="T18" s="35" t="str">
        <f t="shared" si="5"/>
        <v/>
      </c>
      <c r="U18" s="35" t="str">
        <f t="shared" si="6"/>
        <v/>
      </c>
      <c r="V18" s="35" t="str">
        <f t="shared" si="7"/>
        <v/>
      </c>
      <c r="W18" s="37" t="str">
        <f t="shared" si="8"/>
        <v/>
      </c>
      <c r="Y18" s="13"/>
    </row>
    <row r="19" spans="1:25" ht="30" customHeight="1" x14ac:dyDescent="0.1">
      <c r="A19" s="22">
        <v>9</v>
      </c>
      <c r="B19" s="23"/>
      <c r="C19" s="24"/>
      <c r="D19" s="25"/>
      <c r="E19" s="26"/>
      <c r="F19" s="27"/>
      <c r="G19" s="28"/>
      <c r="H19" s="38"/>
      <c r="I19" s="30"/>
      <c r="J19" s="31"/>
      <c r="K19" s="32"/>
      <c r="L19" s="32"/>
      <c r="M19" s="32"/>
      <c r="N19" s="33"/>
      <c r="O19" s="35" t="str">
        <f t="shared" si="0"/>
        <v/>
      </c>
      <c r="P19" s="35" t="str">
        <f t="shared" si="1"/>
        <v/>
      </c>
      <c r="Q19" s="35" t="str">
        <f t="shared" si="2"/>
        <v/>
      </c>
      <c r="R19" s="35" t="str">
        <f t="shared" si="3"/>
        <v/>
      </c>
      <c r="S19" s="35" t="str">
        <f t="shared" si="4"/>
        <v/>
      </c>
      <c r="T19" s="35" t="str">
        <f t="shared" si="5"/>
        <v/>
      </c>
      <c r="U19" s="35" t="str">
        <f t="shared" si="6"/>
        <v/>
      </c>
      <c r="V19" s="35" t="str">
        <f t="shared" si="7"/>
        <v/>
      </c>
      <c r="W19" s="37" t="str">
        <f t="shared" si="8"/>
        <v/>
      </c>
      <c r="Y19" s="13"/>
    </row>
    <row r="20" spans="1:25" ht="30" customHeight="1" x14ac:dyDescent="0.1">
      <c r="A20" s="22">
        <v>10</v>
      </c>
      <c r="B20" s="23"/>
      <c r="C20" s="24"/>
      <c r="D20" s="25"/>
      <c r="E20" s="26"/>
      <c r="F20" s="27"/>
      <c r="G20" s="28"/>
      <c r="H20" s="38"/>
      <c r="I20" s="30"/>
      <c r="J20" s="31"/>
      <c r="K20" s="32"/>
      <c r="L20" s="32"/>
      <c r="M20" s="32"/>
      <c r="N20" s="33"/>
      <c r="O20" s="35" t="str">
        <f t="shared" si="0"/>
        <v/>
      </c>
      <c r="P20" s="35" t="str">
        <f t="shared" si="1"/>
        <v/>
      </c>
      <c r="Q20" s="35" t="str">
        <f t="shared" si="2"/>
        <v/>
      </c>
      <c r="R20" s="35" t="str">
        <f t="shared" si="3"/>
        <v/>
      </c>
      <c r="S20" s="35" t="str">
        <f t="shared" si="4"/>
        <v/>
      </c>
      <c r="T20" s="35" t="str">
        <f t="shared" si="5"/>
        <v/>
      </c>
      <c r="U20" s="35" t="str">
        <f t="shared" si="6"/>
        <v/>
      </c>
      <c r="V20" s="35" t="str">
        <f t="shared" si="7"/>
        <v/>
      </c>
      <c r="W20" s="37" t="str">
        <f t="shared" si="8"/>
        <v/>
      </c>
      <c r="Y20" s="13"/>
    </row>
    <row r="21" spans="1:25" ht="30" customHeight="1" x14ac:dyDescent="0.1">
      <c r="A21" s="22">
        <v>11</v>
      </c>
      <c r="B21" s="23"/>
      <c r="C21" s="24"/>
      <c r="D21" s="25"/>
      <c r="E21" s="26"/>
      <c r="F21" s="27"/>
      <c r="G21" s="28"/>
      <c r="H21" s="38"/>
      <c r="I21" s="30"/>
      <c r="J21" s="31"/>
      <c r="K21" s="32"/>
      <c r="L21" s="32"/>
      <c r="M21" s="32"/>
      <c r="N21" s="33"/>
      <c r="O21" s="35" t="str">
        <f t="shared" si="0"/>
        <v/>
      </c>
      <c r="P21" s="35" t="str">
        <f t="shared" si="1"/>
        <v/>
      </c>
      <c r="Q21" s="35" t="str">
        <f t="shared" si="2"/>
        <v/>
      </c>
      <c r="R21" s="35" t="str">
        <f t="shared" si="3"/>
        <v/>
      </c>
      <c r="S21" s="35" t="str">
        <f t="shared" si="4"/>
        <v/>
      </c>
      <c r="T21" s="35" t="str">
        <f t="shared" si="5"/>
        <v/>
      </c>
      <c r="U21" s="35" t="str">
        <f t="shared" si="6"/>
        <v/>
      </c>
      <c r="V21" s="35" t="str">
        <f t="shared" si="7"/>
        <v/>
      </c>
      <c r="W21" s="37" t="str">
        <f t="shared" si="8"/>
        <v/>
      </c>
      <c r="Y21" s="13"/>
    </row>
    <row r="22" spans="1:25" ht="30" customHeight="1" x14ac:dyDescent="0.1">
      <c r="A22" s="22">
        <v>12</v>
      </c>
      <c r="B22" s="23"/>
      <c r="C22" s="24"/>
      <c r="D22" s="25"/>
      <c r="E22" s="26"/>
      <c r="F22" s="27"/>
      <c r="G22" s="28"/>
      <c r="H22" s="38"/>
      <c r="I22" s="30"/>
      <c r="J22" s="31"/>
      <c r="K22" s="32"/>
      <c r="L22" s="32"/>
      <c r="M22" s="32"/>
      <c r="N22" s="33"/>
      <c r="O22" s="35" t="str">
        <f t="shared" si="0"/>
        <v/>
      </c>
      <c r="P22" s="35" t="str">
        <f t="shared" si="1"/>
        <v/>
      </c>
      <c r="Q22" s="35" t="str">
        <f t="shared" si="2"/>
        <v/>
      </c>
      <c r="R22" s="35" t="str">
        <f t="shared" si="3"/>
        <v/>
      </c>
      <c r="S22" s="35" t="str">
        <f t="shared" si="4"/>
        <v/>
      </c>
      <c r="T22" s="35" t="str">
        <f t="shared" si="5"/>
        <v/>
      </c>
      <c r="U22" s="35" t="str">
        <f t="shared" si="6"/>
        <v/>
      </c>
      <c r="V22" s="35" t="str">
        <f t="shared" si="7"/>
        <v/>
      </c>
      <c r="W22" s="37" t="str">
        <f t="shared" si="8"/>
        <v/>
      </c>
      <c r="Y22" s="13"/>
    </row>
    <row r="23" spans="1:25" ht="30" customHeight="1" x14ac:dyDescent="0.1">
      <c r="A23" s="22">
        <v>13</v>
      </c>
      <c r="B23" s="23"/>
      <c r="C23" s="24"/>
      <c r="D23" s="25"/>
      <c r="E23" s="26"/>
      <c r="F23" s="27"/>
      <c r="G23" s="28"/>
      <c r="H23" s="38"/>
      <c r="I23" s="30"/>
      <c r="J23" s="31"/>
      <c r="K23" s="32"/>
      <c r="L23" s="32"/>
      <c r="M23" s="32"/>
      <c r="N23" s="33"/>
      <c r="O23" s="35" t="str">
        <f t="shared" si="0"/>
        <v/>
      </c>
      <c r="P23" s="35" t="str">
        <f t="shared" si="1"/>
        <v/>
      </c>
      <c r="Q23" s="35" t="str">
        <f t="shared" si="2"/>
        <v/>
      </c>
      <c r="R23" s="35" t="str">
        <f t="shared" si="3"/>
        <v/>
      </c>
      <c r="S23" s="35" t="str">
        <f t="shared" si="4"/>
        <v/>
      </c>
      <c r="T23" s="35" t="str">
        <f t="shared" si="5"/>
        <v/>
      </c>
      <c r="U23" s="35" t="str">
        <f t="shared" si="6"/>
        <v/>
      </c>
      <c r="V23" s="35" t="str">
        <f t="shared" si="7"/>
        <v/>
      </c>
      <c r="W23" s="37" t="str">
        <f t="shared" si="8"/>
        <v/>
      </c>
      <c r="Y23" s="13"/>
    </row>
    <row r="24" spans="1:25" ht="30" customHeight="1" x14ac:dyDescent="0.1">
      <c r="A24" s="22">
        <v>14</v>
      </c>
      <c r="B24" s="23"/>
      <c r="C24" s="24"/>
      <c r="D24" s="25"/>
      <c r="E24" s="26"/>
      <c r="F24" s="27"/>
      <c r="G24" s="28"/>
      <c r="H24" s="38"/>
      <c r="I24" s="30"/>
      <c r="J24" s="31"/>
      <c r="K24" s="32"/>
      <c r="L24" s="32"/>
      <c r="M24" s="32"/>
      <c r="N24" s="33"/>
      <c r="O24" s="35" t="str">
        <f t="shared" si="0"/>
        <v/>
      </c>
      <c r="P24" s="35" t="str">
        <f t="shared" si="1"/>
        <v/>
      </c>
      <c r="Q24" s="35" t="str">
        <f t="shared" si="2"/>
        <v/>
      </c>
      <c r="R24" s="35" t="str">
        <f t="shared" si="3"/>
        <v/>
      </c>
      <c r="S24" s="35" t="str">
        <f t="shared" si="4"/>
        <v/>
      </c>
      <c r="T24" s="35" t="str">
        <f t="shared" si="5"/>
        <v/>
      </c>
      <c r="U24" s="35" t="str">
        <f t="shared" si="6"/>
        <v/>
      </c>
      <c r="V24" s="35" t="str">
        <f t="shared" si="7"/>
        <v/>
      </c>
      <c r="W24" s="37" t="str">
        <f t="shared" si="8"/>
        <v/>
      </c>
      <c r="Y24" s="13"/>
    </row>
    <row r="25" spans="1:25" ht="30" customHeight="1" x14ac:dyDescent="0.1">
      <c r="A25" s="22">
        <v>15</v>
      </c>
      <c r="B25" s="23"/>
      <c r="C25" s="24"/>
      <c r="D25" s="25"/>
      <c r="E25" s="26"/>
      <c r="F25" s="27"/>
      <c r="G25" s="28"/>
      <c r="H25" s="38"/>
      <c r="I25" s="30"/>
      <c r="J25" s="31"/>
      <c r="K25" s="32"/>
      <c r="L25" s="32"/>
      <c r="M25" s="32"/>
      <c r="N25" s="33"/>
      <c r="O25" s="35" t="str">
        <f t="shared" si="0"/>
        <v/>
      </c>
      <c r="P25" s="35" t="str">
        <f t="shared" si="1"/>
        <v/>
      </c>
      <c r="Q25" s="35" t="str">
        <f t="shared" si="2"/>
        <v/>
      </c>
      <c r="R25" s="35" t="str">
        <f t="shared" si="3"/>
        <v/>
      </c>
      <c r="S25" s="35" t="str">
        <f t="shared" si="4"/>
        <v/>
      </c>
      <c r="T25" s="35" t="str">
        <f t="shared" si="5"/>
        <v/>
      </c>
      <c r="U25" s="35" t="str">
        <f t="shared" si="6"/>
        <v/>
      </c>
      <c r="V25" s="35" t="str">
        <f t="shared" si="7"/>
        <v/>
      </c>
      <c r="W25" s="37" t="str">
        <f t="shared" si="8"/>
        <v/>
      </c>
      <c r="Y25" s="13"/>
    </row>
    <row r="26" spans="1:25" ht="30" customHeight="1" x14ac:dyDescent="0.1">
      <c r="A26" s="22">
        <v>16</v>
      </c>
      <c r="B26" s="23"/>
      <c r="C26" s="24"/>
      <c r="D26" s="25"/>
      <c r="E26" s="26"/>
      <c r="F26" s="27"/>
      <c r="G26" s="28"/>
      <c r="H26" s="38"/>
      <c r="I26" s="30"/>
      <c r="J26" s="31"/>
      <c r="K26" s="32"/>
      <c r="L26" s="32"/>
      <c r="M26" s="32"/>
      <c r="N26" s="33"/>
      <c r="O26" s="35" t="str">
        <f t="shared" si="0"/>
        <v/>
      </c>
      <c r="P26" s="35" t="str">
        <f t="shared" si="1"/>
        <v/>
      </c>
      <c r="Q26" s="35" t="str">
        <f t="shared" si="2"/>
        <v/>
      </c>
      <c r="R26" s="35" t="str">
        <f t="shared" si="3"/>
        <v/>
      </c>
      <c r="S26" s="35" t="str">
        <f t="shared" si="4"/>
        <v/>
      </c>
      <c r="T26" s="35" t="str">
        <f t="shared" si="5"/>
        <v/>
      </c>
      <c r="U26" s="35" t="str">
        <f t="shared" si="6"/>
        <v/>
      </c>
      <c r="V26" s="35" t="str">
        <f t="shared" si="7"/>
        <v/>
      </c>
      <c r="W26" s="37" t="str">
        <f t="shared" si="8"/>
        <v/>
      </c>
      <c r="Y26" s="13"/>
    </row>
    <row r="27" spans="1:25" ht="30" customHeight="1" x14ac:dyDescent="0.1">
      <c r="A27" s="22">
        <v>17</v>
      </c>
      <c r="B27" s="23"/>
      <c r="C27" s="24"/>
      <c r="D27" s="25"/>
      <c r="E27" s="26"/>
      <c r="F27" s="27"/>
      <c r="G27" s="28"/>
      <c r="H27" s="38"/>
      <c r="I27" s="30"/>
      <c r="J27" s="31"/>
      <c r="K27" s="32"/>
      <c r="L27" s="32"/>
      <c r="M27" s="32"/>
      <c r="N27" s="33"/>
      <c r="O27" s="35" t="str">
        <f t="shared" si="0"/>
        <v/>
      </c>
      <c r="P27" s="35" t="str">
        <f t="shared" si="1"/>
        <v/>
      </c>
      <c r="Q27" s="35" t="str">
        <f t="shared" si="2"/>
        <v/>
      </c>
      <c r="R27" s="35" t="str">
        <f t="shared" si="3"/>
        <v/>
      </c>
      <c r="S27" s="35" t="str">
        <f t="shared" si="4"/>
        <v/>
      </c>
      <c r="T27" s="35" t="str">
        <f t="shared" si="5"/>
        <v/>
      </c>
      <c r="U27" s="35" t="str">
        <f t="shared" si="6"/>
        <v/>
      </c>
      <c r="V27" s="35" t="str">
        <f t="shared" si="7"/>
        <v/>
      </c>
      <c r="W27" s="37" t="str">
        <f t="shared" si="8"/>
        <v/>
      </c>
      <c r="Y27" s="13"/>
    </row>
    <row r="28" spans="1:25" ht="30" customHeight="1" thickBot="1" x14ac:dyDescent="0.15">
      <c r="A28" s="39">
        <v>18</v>
      </c>
      <c r="B28" s="40"/>
      <c r="C28" s="41"/>
      <c r="D28" s="42"/>
      <c r="E28" s="43"/>
      <c r="F28" s="44"/>
      <c r="G28" s="45"/>
      <c r="H28" s="46"/>
      <c r="I28" s="47"/>
      <c r="J28" s="48"/>
      <c r="K28" s="49"/>
      <c r="L28" s="49"/>
      <c r="M28" s="49"/>
      <c r="N28" s="50"/>
      <c r="O28" s="51" t="str">
        <f t="shared" si="0"/>
        <v/>
      </c>
      <c r="P28" s="51" t="str">
        <f t="shared" si="1"/>
        <v/>
      </c>
      <c r="Q28" s="51" t="str">
        <f t="shared" si="2"/>
        <v/>
      </c>
      <c r="R28" s="51" t="str">
        <f t="shared" si="3"/>
        <v/>
      </c>
      <c r="S28" s="51" t="str">
        <f t="shared" si="4"/>
        <v/>
      </c>
      <c r="T28" s="51" t="str">
        <f t="shared" si="5"/>
        <v/>
      </c>
      <c r="U28" s="51" t="str">
        <f t="shared" si="6"/>
        <v/>
      </c>
      <c r="V28" s="51" t="str">
        <f t="shared" si="7"/>
        <v/>
      </c>
      <c r="W28" s="52" t="str">
        <f t="shared" si="8"/>
        <v/>
      </c>
      <c r="Y28" s="13"/>
    </row>
    <row r="29" spans="1:25" ht="24.95" customHeight="1" thickTop="1" x14ac:dyDescent="0.1">
      <c r="A29" s="18" t="s">
        <v>15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20"/>
      <c r="O29" s="20"/>
      <c r="P29" s="20"/>
      <c r="Q29" s="20"/>
      <c r="R29" s="20"/>
      <c r="S29" s="19"/>
      <c r="T29" s="20"/>
      <c r="U29" s="20"/>
      <c r="V29" s="19"/>
      <c r="W29" s="21"/>
    </row>
    <row r="30" spans="1:25" ht="24.95" customHeight="1" thickBot="1" x14ac:dyDescent="0.15">
      <c r="A30" s="2"/>
      <c r="B30" s="3"/>
      <c r="C30" s="3"/>
      <c r="D30" s="3"/>
      <c r="E30" s="3"/>
      <c r="F30" s="173" t="s">
        <v>77</v>
      </c>
      <c r="G30" s="173"/>
      <c r="H30" s="173"/>
      <c r="I30" s="173"/>
      <c r="J30" s="3"/>
      <c r="K30" s="174" t="s">
        <v>19</v>
      </c>
      <c r="L30" s="174"/>
      <c r="M30" s="174"/>
      <c r="N30" s="174"/>
      <c r="O30" s="175" t="s">
        <v>38</v>
      </c>
      <c r="P30" s="175"/>
      <c r="Q30" s="175"/>
      <c r="R30" s="175"/>
      <c r="S30" s="175"/>
      <c r="T30" s="175"/>
      <c r="U30" s="175"/>
      <c r="V30" s="4"/>
      <c r="W30" s="5"/>
    </row>
    <row r="31" spans="1:25" ht="9.75" customHeight="1" x14ac:dyDescent="0.1"/>
    <row r="32" spans="1:25" ht="17.25" x14ac:dyDescent="0.1">
      <c r="A32" s="6" t="s">
        <v>11</v>
      </c>
    </row>
    <row r="33" spans="1:1" ht="17.25" x14ac:dyDescent="0.1">
      <c r="A33" s="6"/>
    </row>
  </sheetData>
  <mergeCells count="48">
    <mergeCell ref="A7:B7"/>
    <mergeCell ref="B11:E12"/>
    <mergeCell ref="F11:M11"/>
    <mergeCell ref="N11:O11"/>
    <mergeCell ref="A8:B8"/>
    <mergeCell ref="A10:A12"/>
    <mergeCell ref="B10:E10"/>
    <mergeCell ref="F10:M10"/>
    <mergeCell ref="N10:O10"/>
    <mergeCell ref="C7:F7"/>
    <mergeCell ref="G7:J7"/>
    <mergeCell ref="K7:P7"/>
    <mergeCell ref="B13:D13"/>
    <mergeCell ref="E13:G13"/>
    <mergeCell ref="J13:N13"/>
    <mergeCell ref="O13:W13"/>
    <mergeCell ref="A9:B9"/>
    <mergeCell ref="P10:W10"/>
    <mergeCell ref="D9:F9"/>
    <mergeCell ref="H9:J9"/>
    <mergeCell ref="L9:P9"/>
    <mergeCell ref="Q9:R9"/>
    <mergeCell ref="S9:W9"/>
    <mergeCell ref="A1:W1"/>
    <mergeCell ref="A2:W2"/>
    <mergeCell ref="C3:H4"/>
    <mergeCell ref="I4:J4"/>
    <mergeCell ref="A5:B6"/>
    <mergeCell ref="C5:M6"/>
    <mergeCell ref="N5:W5"/>
    <mergeCell ref="I3:J3"/>
    <mergeCell ref="A3:B4"/>
    <mergeCell ref="K3:O4"/>
    <mergeCell ref="P3:T4"/>
    <mergeCell ref="U3:V4"/>
    <mergeCell ref="W3:W4"/>
    <mergeCell ref="F30:I30"/>
    <mergeCell ref="K30:N30"/>
    <mergeCell ref="O30:U30"/>
    <mergeCell ref="P11:W11"/>
    <mergeCell ref="F12:M12"/>
    <mergeCell ref="N12:O12"/>
    <mergeCell ref="P12:W12"/>
    <mergeCell ref="Q7:W7"/>
    <mergeCell ref="C8:F8"/>
    <mergeCell ref="G8:J8"/>
    <mergeCell ref="K8:P8"/>
    <mergeCell ref="Q8:W8"/>
  </mergeCells>
  <phoneticPr fontId="16"/>
  <dataValidations count="1">
    <dataValidation imeMode="halfAlpha" allowBlank="1" showInputMessage="1" showErrorMessage="1" sqref="Y6 Y14:Y28" xr:uid="{51FC5588-9404-4F4D-8646-399C674F5F77}"/>
  </dataValidations>
  <printOptions horizontalCentered="1"/>
  <pageMargins left="0.59055118110236227" right="0.59055118110236227" top="0.59055118110236227" bottom="0.59055118110236227" header="0.31496062992125984" footer="0.23622047244094491"/>
  <pageSetup paperSize="9" scale="92" orientation="portrait" horizontalDpi="4294967293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8BE5A-F919-488C-A2F5-8EC6405450A7}">
  <sheetPr>
    <tabColor theme="5" tint="0.59999389629810485"/>
    <pageSetUpPr fitToPage="1"/>
  </sheetPr>
  <dimension ref="A1:Y32"/>
  <sheetViews>
    <sheetView showGridLines="0" topLeftCell="A16" zoomScale="85" zoomScaleNormal="85" workbookViewId="0">
      <selection activeCell="G8" sqref="G8:J8"/>
    </sheetView>
  </sheetViews>
  <sheetFormatPr defaultColWidth="8.99609375" defaultRowHeight="13.5" x14ac:dyDescent="0.1"/>
  <cols>
    <col min="1" max="1" width="4.6328125" style="65" customWidth="1"/>
    <col min="2" max="8" width="6.1328125" style="65" customWidth="1"/>
    <col min="9" max="9" width="7.36328125" style="65" bestFit="1" customWidth="1"/>
    <col min="10" max="11" width="6.1328125" style="65" customWidth="1"/>
    <col min="12" max="13" width="2.58984375" style="65" customWidth="1"/>
    <col min="14" max="22" width="2.7265625" style="65" customWidth="1"/>
    <col min="23" max="23" width="3.1328125" style="65" customWidth="1"/>
    <col min="24" max="24" width="5.58984375" style="65" customWidth="1"/>
    <col min="25" max="25" width="15.40625" style="65" customWidth="1"/>
    <col min="26" max="47" width="5.58984375" style="65" customWidth="1"/>
    <col min="48" max="16384" width="8.99609375" style="65"/>
  </cols>
  <sheetData>
    <row r="1" spans="1:25" ht="27" customHeight="1" x14ac:dyDescent="0.1">
      <c r="A1" s="187" t="s">
        <v>41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9"/>
      <c r="Q1" s="189"/>
      <c r="R1" s="189"/>
      <c r="S1" s="189"/>
      <c r="T1" s="189"/>
      <c r="U1" s="189"/>
      <c r="V1" s="189"/>
      <c r="W1" s="190"/>
    </row>
    <row r="2" spans="1:25" ht="30" customHeight="1" x14ac:dyDescent="0.1">
      <c r="A2" s="345" t="s">
        <v>76</v>
      </c>
      <c r="B2" s="346"/>
      <c r="C2" s="346"/>
      <c r="D2" s="346"/>
      <c r="E2" s="346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7"/>
      <c r="Q2" s="347"/>
      <c r="R2" s="347"/>
      <c r="S2" s="347"/>
      <c r="T2" s="347"/>
      <c r="U2" s="347"/>
      <c r="V2" s="347"/>
      <c r="W2" s="348"/>
    </row>
    <row r="3" spans="1:25" s="1" customFormat="1" x14ac:dyDescent="0.1">
      <c r="A3" s="213" t="s">
        <v>0</v>
      </c>
      <c r="B3" s="214"/>
      <c r="C3" s="353"/>
      <c r="D3" s="354"/>
      <c r="E3" s="354"/>
      <c r="F3" s="354"/>
      <c r="G3" s="354"/>
      <c r="H3" s="355"/>
      <c r="I3" s="211" t="s">
        <v>46</v>
      </c>
      <c r="J3" s="212"/>
      <c r="K3" s="217" t="s">
        <v>1</v>
      </c>
      <c r="L3" s="218"/>
      <c r="M3" s="218"/>
      <c r="N3" s="218"/>
      <c r="O3" s="219"/>
      <c r="P3" s="223" t="s">
        <v>23</v>
      </c>
      <c r="Q3" s="224"/>
      <c r="R3" s="224"/>
      <c r="S3" s="224"/>
      <c r="T3" s="202"/>
      <c r="U3" s="359"/>
      <c r="V3" s="359"/>
      <c r="W3" s="230" t="s">
        <v>2</v>
      </c>
    </row>
    <row r="4" spans="1:25" s="1" customFormat="1" ht="23.25" customHeight="1" x14ac:dyDescent="0.1">
      <c r="A4" s="215"/>
      <c r="B4" s="216"/>
      <c r="C4" s="356"/>
      <c r="D4" s="357"/>
      <c r="E4" s="357"/>
      <c r="F4" s="357"/>
      <c r="G4" s="357"/>
      <c r="H4" s="358"/>
      <c r="I4" s="356"/>
      <c r="J4" s="358"/>
      <c r="K4" s="220"/>
      <c r="L4" s="221"/>
      <c r="M4" s="221"/>
      <c r="N4" s="221"/>
      <c r="O4" s="222"/>
      <c r="P4" s="225"/>
      <c r="Q4" s="226"/>
      <c r="R4" s="226"/>
      <c r="S4" s="226"/>
      <c r="T4" s="227"/>
      <c r="U4" s="360"/>
      <c r="V4" s="360"/>
      <c r="W4" s="231"/>
    </row>
    <row r="5" spans="1:25" ht="12.75" customHeight="1" x14ac:dyDescent="0.1">
      <c r="A5" s="349" t="s">
        <v>3</v>
      </c>
      <c r="B5" s="350"/>
      <c r="C5" s="205" t="s">
        <v>18</v>
      </c>
      <c r="D5" s="206"/>
      <c r="E5" s="206"/>
      <c r="F5" s="206"/>
      <c r="G5" s="206"/>
      <c r="H5" s="206"/>
      <c r="I5" s="206"/>
      <c r="J5" s="206"/>
      <c r="K5" s="206"/>
      <c r="L5" s="206"/>
      <c r="M5" s="206"/>
      <c r="N5" s="209" t="s">
        <v>12</v>
      </c>
      <c r="O5" s="209"/>
      <c r="P5" s="209"/>
      <c r="Q5" s="209"/>
      <c r="R5" s="209"/>
      <c r="S5" s="209"/>
      <c r="T5" s="209"/>
      <c r="U5" s="209"/>
      <c r="V5" s="209"/>
      <c r="W5" s="210"/>
      <c r="Y5" s="66" t="s">
        <v>43</v>
      </c>
    </row>
    <row r="6" spans="1:25" ht="20.100000000000001" customHeight="1" thickBot="1" x14ac:dyDescent="0.15">
      <c r="A6" s="351"/>
      <c r="B6" s="352"/>
      <c r="C6" s="207"/>
      <c r="D6" s="208"/>
      <c r="E6" s="208"/>
      <c r="F6" s="208"/>
      <c r="G6" s="208"/>
      <c r="H6" s="208"/>
      <c r="I6" s="208"/>
      <c r="J6" s="208"/>
      <c r="K6" s="208"/>
      <c r="L6" s="208"/>
      <c r="M6" s="208"/>
      <c r="N6" s="93" t="s">
        <v>69</v>
      </c>
      <c r="O6" s="92" t="str">
        <f>MID(Y6,2,1)</f>
        <v/>
      </c>
      <c r="P6" s="90" t="str">
        <f>MID(Y6,3,1)</f>
        <v/>
      </c>
      <c r="Q6" s="90" t="str">
        <f>MID(Y6,4,1)</f>
        <v/>
      </c>
      <c r="R6" s="91" t="str">
        <f>MID(Y6,5,1)</f>
        <v/>
      </c>
      <c r="S6" s="91" t="str">
        <f>MID(Y6,6,1)</f>
        <v/>
      </c>
      <c r="T6" s="91" t="str">
        <f>MID(Y6,7,1)</f>
        <v/>
      </c>
      <c r="U6" s="91" t="str">
        <f>MID(Y6,8,1)</f>
        <v/>
      </c>
      <c r="V6" s="91" t="str">
        <f>MID(Y6,9,1)</f>
        <v/>
      </c>
      <c r="W6" s="12" t="str">
        <f>MID(Y6,10,1)</f>
        <v/>
      </c>
      <c r="Y6" s="67"/>
    </row>
    <row r="7" spans="1:25" ht="24.95" customHeight="1" thickTop="1" x14ac:dyDescent="0.1">
      <c r="A7" s="253"/>
      <c r="B7" s="254"/>
      <c r="C7" s="164" t="s">
        <v>13</v>
      </c>
      <c r="D7" s="165"/>
      <c r="E7" s="165"/>
      <c r="F7" s="271"/>
      <c r="G7" s="164" t="s">
        <v>16</v>
      </c>
      <c r="H7" s="165"/>
      <c r="I7" s="165"/>
      <c r="J7" s="271"/>
      <c r="K7" s="164" t="s">
        <v>70</v>
      </c>
      <c r="L7" s="165"/>
      <c r="M7" s="165"/>
      <c r="N7" s="165"/>
      <c r="O7" s="165"/>
      <c r="P7" s="165"/>
      <c r="Q7" s="164" t="s">
        <v>40</v>
      </c>
      <c r="R7" s="165"/>
      <c r="S7" s="165"/>
      <c r="T7" s="165"/>
      <c r="U7" s="165"/>
      <c r="V7" s="165"/>
      <c r="W7" s="166"/>
    </row>
    <row r="8" spans="1:25" ht="30" customHeight="1" x14ac:dyDescent="0.1">
      <c r="A8" s="343" t="s">
        <v>4</v>
      </c>
      <c r="B8" s="344"/>
      <c r="C8" s="272"/>
      <c r="D8" s="273"/>
      <c r="E8" s="273"/>
      <c r="F8" s="285"/>
      <c r="G8" s="272"/>
      <c r="H8" s="273"/>
      <c r="I8" s="273"/>
      <c r="J8" s="285"/>
      <c r="K8" s="272"/>
      <c r="L8" s="273"/>
      <c r="M8" s="273"/>
      <c r="N8" s="273"/>
      <c r="O8" s="273"/>
      <c r="P8" s="273"/>
      <c r="Q8" s="319"/>
      <c r="R8" s="320"/>
      <c r="S8" s="320"/>
      <c r="T8" s="320"/>
      <c r="U8" s="320"/>
      <c r="V8" s="320"/>
      <c r="W8" s="321"/>
    </row>
    <row r="9" spans="1:25" ht="24" customHeight="1" x14ac:dyDescent="0.1">
      <c r="A9" s="215" t="s">
        <v>25</v>
      </c>
      <c r="B9" s="216"/>
      <c r="C9" s="68"/>
      <c r="D9" s="286"/>
      <c r="E9" s="287"/>
      <c r="F9" s="216"/>
      <c r="G9" s="68"/>
      <c r="H9" s="286"/>
      <c r="I9" s="287"/>
      <c r="J9" s="216"/>
      <c r="K9" s="68"/>
      <c r="L9" s="274"/>
      <c r="M9" s="275"/>
      <c r="N9" s="275"/>
      <c r="O9" s="275"/>
      <c r="P9" s="275"/>
      <c r="Q9" s="325"/>
      <c r="R9" s="326"/>
      <c r="S9" s="322"/>
      <c r="T9" s="323"/>
      <c r="U9" s="323"/>
      <c r="V9" s="323"/>
      <c r="W9" s="324"/>
    </row>
    <row r="10" spans="1:25" ht="20.100000000000001" customHeight="1" x14ac:dyDescent="0.1">
      <c r="A10" s="327" t="s">
        <v>5</v>
      </c>
      <c r="B10" s="272" t="s">
        <v>4</v>
      </c>
      <c r="C10" s="273"/>
      <c r="D10" s="273"/>
      <c r="E10" s="273"/>
      <c r="F10" s="272" t="s">
        <v>6</v>
      </c>
      <c r="G10" s="273"/>
      <c r="H10" s="273"/>
      <c r="I10" s="273"/>
      <c r="J10" s="273"/>
      <c r="K10" s="273"/>
      <c r="L10" s="273"/>
      <c r="M10" s="285"/>
      <c r="N10" s="330" t="s">
        <v>14</v>
      </c>
      <c r="O10" s="214"/>
      <c r="P10" s="316"/>
      <c r="Q10" s="317"/>
      <c r="R10" s="317"/>
      <c r="S10" s="317"/>
      <c r="T10" s="317"/>
      <c r="U10" s="317"/>
      <c r="V10" s="317"/>
      <c r="W10" s="318"/>
    </row>
    <row r="11" spans="1:25" ht="20.100000000000001" customHeight="1" x14ac:dyDescent="0.1">
      <c r="A11" s="328"/>
      <c r="B11" s="331"/>
      <c r="C11" s="332"/>
      <c r="D11" s="332"/>
      <c r="E11" s="333"/>
      <c r="F11" s="337"/>
      <c r="G11" s="338"/>
      <c r="H11" s="338"/>
      <c r="I11" s="338"/>
      <c r="J11" s="338"/>
      <c r="K11" s="338"/>
      <c r="L11" s="338"/>
      <c r="M11" s="339"/>
      <c r="N11" s="335" t="s">
        <v>29</v>
      </c>
      <c r="O11" s="336"/>
      <c r="P11" s="307"/>
      <c r="Q11" s="308"/>
      <c r="R11" s="308"/>
      <c r="S11" s="308"/>
      <c r="T11" s="308"/>
      <c r="U11" s="308"/>
      <c r="V11" s="308"/>
      <c r="W11" s="309"/>
    </row>
    <row r="12" spans="1:25" ht="20.100000000000001" customHeight="1" thickBot="1" x14ac:dyDescent="0.15">
      <c r="A12" s="329"/>
      <c r="B12" s="310"/>
      <c r="C12" s="334"/>
      <c r="D12" s="334"/>
      <c r="E12" s="311"/>
      <c r="F12" s="340"/>
      <c r="G12" s="341"/>
      <c r="H12" s="341"/>
      <c r="I12" s="341"/>
      <c r="J12" s="341"/>
      <c r="K12" s="341"/>
      <c r="L12" s="341"/>
      <c r="M12" s="342"/>
      <c r="N12" s="310" t="s">
        <v>7</v>
      </c>
      <c r="O12" s="311"/>
      <c r="P12" s="312"/>
      <c r="Q12" s="313"/>
      <c r="R12" s="313"/>
      <c r="S12" s="313"/>
      <c r="T12" s="313"/>
      <c r="U12" s="313"/>
      <c r="V12" s="313"/>
      <c r="W12" s="314"/>
    </row>
    <row r="13" spans="1:25" ht="30" customHeight="1" thickTop="1" x14ac:dyDescent="0.1">
      <c r="A13" s="7" t="s">
        <v>8</v>
      </c>
      <c r="B13" s="236" t="s">
        <v>17</v>
      </c>
      <c r="C13" s="297"/>
      <c r="D13" s="298"/>
      <c r="E13" s="236" t="s">
        <v>32</v>
      </c>
      <c r="F13" s="297"/>
      <c r="G13" s="298"/>
      <c r="H13" s="69" t="s">
        <v>9</v>
      </c>
      <c r="I13" s="69" t="s">
        <v>10</v>
      </c>
      <c r="J13" s="236" t="s">
        <v>21</v>
      </c>
      <c r="K13" s="297"/>
      <c r="L13" s="297"/>
      <c r="M13" s="297"/>
      <c r="N13" s="315"/>
      <c r="O13" s="236" t="s">
        <v>33</v>
      </c>
      <c r="P13" s="237"/>
      <c r="Q13" s="237"/>
      <c r="R13" s="237"/>
      <c r="S13" s="237"/>
      <c r="T13" s="237"/>
      <c r="U13" s="237"/>
      <c r="V13" s="237"/>
      <c r="W13" s="238"/>
      <c r="Y13" s="66" t="s">
        <v>39</v>
      </c>
    </row>
    <row r="14" spans="1:25" ht="30" customHeight="1" x14ac:dyDescent="0.1">
      <c r="A14" s="70">
        <v>4</v>
      </c>
      <c r="B14" s="299"/>
      <c r="C14" s="300"/>
      <c r="D14" s="301"/>
      <c r="E14" s="302"/>
      <c r="F14" s="303"/>
      <c r="G14" s="304"/>
      <c r="H14" s="86"/>
      <c r="I14" s="71"/>
      <c r="J14" s="302"/>
      <c r="K14" s="303"/>
      <c r="L14" s="303"/>
      <c r="M14" s="303"/>
      <c r="N14" s="304"/>
      <c r="O14" s="72" t="str">
        <f>MID(Y14,1,1)</f>
        <v/>
      </c>
      <c r="P14" s="73" t="str">
        <f>MID(Y14,2,1)</f>
        <v/>
      </c>
      <c r="Q14" s="73" t="str">
        <f>MID(Y14,3,1)</f>
        <v/>
      </c>
      <c r="R14" s="73" t="str">
        <f>MID(Y14,4,1)</f>
        <v/>
      </c>
      <c r="S14" s="73" t="str">
        <f>MID(Y14,5,1)</f>
        <v/>
      </c>
      <c r="T14" s="73" t="str">
        <f>MID(Y14,6,1)</f>
        <v/>
      </c>
      <c r="U14" s="73" t="str">
        <f>MID(Y14,7,1)</f>
        <v/>
      </c>
      <c r="V14" s="73" t="str">
        <f>MID(Y14,8,1)</f>
        <v/>
      </c>
      <c r="W14" s="74" t="str">
        <f>MID(Y14,9,1)</f>
        <v/>
      </c>
      <c r="Y14" s="67"/>
    </row>
    <row r="15" spans="1:25" ht="30" customHeight="1" x14ac:dyDescent="0.1">
      <c r="A15" s="75">
        <v>5</v>
      </c>
      <c r="B15" s="276"/>
      <c r="C15" s="277"/>
      <c r="D15" s="278"/>
      <c r="E15" s="279"/>
      <c r="F15" s="280"/>
      <c r="G15" s="281"/>
      <c r="H15" s="87"/>
      <c r="I15" s="76"/>
      <c r="J15" s="282"/>
      <c r="K15" s="283"/>
      <c r="L15" s="283"/>
      <c r="M15" s="283"/>
      <c r="N15" s="284"/>
      <c r="O15" s="77" t="str">
        <f t="shared" ref="O15:O28" si="0">MID(Y15,1,1)</f>
        <v/>
      </c>
      <c r="P15" s="78" t="str">
        <f t="shared" ref="P15:P28" si="1">MID(Y15,2,1)</f>
        <v/>
      </c>
      <c r="Q15" s="78" t="str">
        <f t="shared" ref="Q15:Q28" si="2">MID(Y15,3,1)</f>
        <v/>
      </c>
      <c r="R15" s="78" t="str">
        <f t="shared" ref="R15:R28" si="3">MID(Y15,4,1)</f>
        <v/>
      </c>
      <c r="S15" s="78" t="str">
        <f t="shared" ref="S15:S28" si="4">MID(Y15,5,1)</f>
        <v/>
      </c>
      <c r="T15" s="78" t="str">
        <f t="shared" ref="T15:T28" si="5">MID(Y15,6,1)</f>
        <v/>
      </c>
      <c r="U15" s="78" t="str">
        <f t="shared" ref="U15:U28" si="6">MID(Y15,7,1)</f>
        <v/>
      </c>
      <c r="V15" s="78" t="str">
        <f t="shared" ref="V15:V28" si="7">MID(Y15,8,1)</f>
        <v/>
      </c>
      <c r="W15" s="79" t="str">
        <f t="shared" ref="W15:W28" si="8">MID(Y15,9,1)</f>
        <v/>
      </c>
      <c r="Y15" s="67"/>
    </row>
    <row r="16" spans="1:25" ht="30" customHeight="1" x14ac:dyDescent="0.1">
      <c r="A16" s="75">
        <v>6</v>
      </c>
      <c r="B16" s="276"/>
      <c r="C16" s="277"/>
      <c r="D16" s="278"/>
      <c r="E16" s="279"/>
      <c r="F16" s="280"/>
      <c r="G16" s="281"/>
      <c r="H16" s="87"/>
      <c r="I16" s="76"/>
      <c r="J16" s="282"/>
      <c r="K16" s="283"/>
      <c r="L16" s="283"/>
      <c r="M16" s="283"/>
      <c r="N16" s="284"/>
      <c r="O16" s="78" t="str">
        <f t="shared" si="0"/>
        <v/>
      </c>
      <c r="P16" s="78" t="str">
        <f t="shared" si="1"/>
        <v/>
      </c>
      <c r="Q16" s="78" t="str">
        <f t="shared" si="2"/>
        <v/>
      </c>
      <c r="R16" s="78" t="str">
        <f t="shared" si="3"/>
        <v/>
      </c>
      <c r="S16" s="78" t="str">
        <f t="shared" si="4"/>
        <v/>
      </c>
      <c r="T16" s="78" t="str">
        <f t="shared" si="5"/>
        <v/>
      </c>
      <c r="U16" s="78" t="str">
        <f t="shared" si="6"/>
        <v/>
      </c>
      <c r="V16" s="78" t="str">
        <f t="shared" si="7"/>
        <v/>
      </c>
      <c r="W16" s="80" t="str">
        <f t="shared" si="8"/>
        <v/>
      </c>
      <c r="Y16" s="67"/>
    </row>
    <row r="17" spans="1:25" ht="30" customHeight="1" x14ac:dyDescent="0.1">
      <c r="A17" s="75">
        <v>7</v>
      </c>
      <c r="B17" s="276"/>
      <c r="C17" s="277"/>
      <c r="D17" s="278"/>
      <c r="E17" s="279"/>
      <c r="F17" s="280"/>
      <c r="G17" s="281"/>
      <c r="H17" s="87"/>
      <c r="I17" s="76"/>
      <c r="J17" s="282"/>
      <c r="K17" s="283"/>
      <c r="L17" s="283"/>
      <c r="M17" s="283"/>
      <c r="N17" s="284"/>
      <c r="O17" s="78" t="str">
        <f t="shared" si="0"/>
        <v/>
      </c>
      <c r="P17" s="78" t="str">
        <f t="shared" si="1"/>
        <v/>
      </c>
      <c r="Q17" s="78" t="str">
        <f t="shared" si="2"/>
        <v/>
      </c>
      <c r="R17" s="78" t="str">
        <f t="shared" si="3"/>
        <v/>
      </c>
      <c r="S17" s="78" t="str">
        <f t="shared" si="4"/>
        <v/>
      </c>
      <c r="T17" s="78" t="str">
        <f t="shared" si="5"/>
        <v/>
      </c>
      <c r="U17" s="78" t="str">
        <f t="shared" si="6"/>
        <v/>
      </c>
      <c r="V17" s="78" t="str">
        <f t="shared" si="7"/>
        <v/>
      </c>
      <c r="W17" s="80" t="str">
        <f t="shared" si="8"/>
        <v/>
      </c>
      <c r="Y17" s="67"/>
    </row>
    <row r="18" spans="1:25" ht="30" customHeight="1" x14ac:dyDescent="0.1">
      <c r="A18" s="75">
        <v>8</v>
      </c>
      <c r="B18" s="276"/>
      <c r="C18" s="277"/>
      <c r="D18" s="278"/>
      <c r="E18" s="279"/>
      <c r="F18" s="280"/>
      <c r="G18" s="281"/>
      <c r="H18" s="87"/>
      <c r="I18" s="76"/>
      <c r="J18" s="282"/>
      <c r="K18" s="283"/>
      <c r="L18" s="283"/>
      <c r="M18" s="283"/>
      <c r="N18" s="284"/>
      <c r="O18" s="78" t="str">
        <f t="shared" si="0"/>
        <v/>
      </c>
      <c r="P18" s="78" t="str">
        <f t="shared" si="1"/>
        <v/>
      </c>
      <c r="Q18" s="78" t="str">
        <f t="shared" si="2"/>
        <v/>
      </c>
      <c r="R18" s="78" t="str">
        <f t="shared" si="3"/>
        <v/>
      </c>
      <c r="S18" s="78" t="str">
        <f t="shared" si="4"/>
        <v/>
      </c>
      <c r="T18" s="78" t="str">
        <f t="shared" si="5"/>
        <v/>
      </c>
      <c r="U18" s="78" t="str">
        <f t="shared" si="6"/>
        <v/>
      </c>
      <c r="V18" s="78" t="str">
        <f t="shared" si="7"/>
        <v/>
      </c>
      <c r="W18" s="80" t="str">
        <f t="shared" si="8"/>
        <v/>
      </c>
      <c r="Y18" s="67"/>
    </row>
    <row r="19" spans="1:25" ht="30" customHeight="1" x14ac:dyDescent="0.1">
      <c r="A19" s="75">
        <v>9</v>
      </c>
      <c r="B19" s="276"/>
      <c r="C19" s="277"/>
      <c r="D19" s="278"/>
      <c r="E19" s="279"/>
      <c r="F19" s="280"/>
      <c r="G19" s="281"/>
      <c r="H19" s="87"/>
      <c r="I19" s="76"/>
      <c r="J19" s="282"/>
      <c r="K19" s="283"/>
      <c r="L19" s="283"/>
      <c r="M19" s="283"/>
      <c r="N19" s="284"/>
      <c r="O19" s="78" t="str">
        <f t="shared" si="0"/>
        <v/>
      </c>
      <c r="P19" s="78" t="str">
        <f t="shared" si="1"/>
        <v/>
      </c>
      <c r="Q19" s="78" t="str">
        <f t="shared" si="2"/>
        <v/>
      </c>
      <c r="R19" s="78" t="str">
        <f t="shared" si="3"/>
        <v/>
      </c>
      <c r="S19" s="78" t="str">
        <f t="shared" si="4"/>
        <v/>
      </c>
      <c r="T19" s="78" t="str">
        <f t="shared" si="5"/>
        <v/>
      </c>
      <c r="U19" s="78" t="str">
        <f t="shared" si="6"/>
        <v/>
      </c>
      <c r="V19" s="78" t="str">
        <f t="shared" si="7"/>
        <v/>
      </c>
      <c r="W19" s="80" t="str">
        <f t="shared" si="8"/>
        <v/>
      </c>
      <c r="Y19" s="67"/>
    </row>
    <row r="20" spans="1:25" ht="30" customHeight="1" x14ac:dyDescent="0.1">
      <c r="A20" s="75">
        <v>10</v>
      </c>
      <c r="B20" s="276"/>
      <c r="C20" s="277"/>
      <c r="D20" s="278"/>
      <c r="E20" s="279"/>
      <c r="F20" s="280"/>
      <c r="G20" s="281"/>
      <c r="H20" s="87"/>
      <c r="I20" s="76"/>
      <c r="J20" s="282"/>
      <c r="K20" s="283"/>
      <c r="L20" s="283"/>
      <c r="M20" s="283"/>
      <c r="N20" s="284"/>
      <c r="O20" s="78" t="str">
        <f t="shared" si="0"/>
        <v/>
      </c>
      <c r="P20" s="78" t="str">
        <f t="shared" si="1"/>
        <v/>
      </c>
      <c r="Q20" s="78" t="str">
        <f t="shared" si="2"/>
        <v/>
      </c>
      <c r="R20" s="78" t="str">
        <f t="shared" si="3"/>
        <v/>
      </c>
      <c r="S20" s="78" t="str">
        <f t="shared" si="4"/>
        <v/>
      </c>
      <c r="T20" s="78" t="str">
        <f t="shared" si="5"/>
        <v/>
      </c>
      <c r="U20" s="78" t="str">
        <f t="shared" si="6"/>
        <v/>
      </c>
      <c r="V20" s="78" t="str">
        <f t="shared" si="7"/>
        <v/>
      </c>
      <c r="W20" s="80" t="str">
        <f t="shared" si="8"/>
        <v/>
      </c>
      <c r="Y20" s="67"/>
    </row>
    <row r="21" spans="1:25" ht="30" customHeight="1" x14ac:dyDescent="0.1">
      <c r="A21" s="75">
        <v>11</v>
      </c>
      <c r="B21" s="276"/>
      <c r="C21" s="277"/>
      <c r="D21" s="278"/>
      <c r="E21" s="279"/>
      <c r="F21" s="280"/>
      <c r="G21" s="281"/>
      <c r="H21" s="87"/>
      <c r="I21" s="76"/>
      <c r="J21" s="282"/>
      <c r="K21" s="283"/>
      <c r="L21" s="283"/>
      <c r="M21" s="283"/>
      <c r="N21" s="284"/>
      <c r="O21" s="78" t="str">
        <f t="shared" si="0"/>
        <v/>
      </c>
      <c r="P21" s="78" t="str">
        <f t="shared" si="1"/>
        <v/>
      </c>
      <c r="Q21" s="78" t="str">
        <f t="shared" si="2"/>
        <v/>
      </c>
      <c r="R21" s="78" t="str">
        <f t="shared" si="3"/>
        <v/>
      </c>
      <c r="S21" s="78" t="str">
        <f t="shared" si="4"/>
        <v/>
      </c>
      <c r="T21" s="78" t="str">
        <f t="shared" si="5"/>
        <v/>
      </c>
      <c r="U21" s="78" t="str">
        <f t="shared" si="6"/>
        <v/>
      </c>
      <c r="V21" s="78" t="str">
        <f t="shared" si="7"/>
        <v/>
      </c>
      <c r="W21" s="80" t="str">
        <f t="shared" si="8"/>
        <v/>
      </c>
      <c r="Y21" s="67"/>
    </row>
    <row r="22" spans="1:25" ht="30" customHeight="1" x14ac:dyDescent="0.1">
      <c r="A22" s="75">
        <v>12</v>
      </c>
      <c r="B22" s="276"/>
      <c r="C22" s="277"/>
      <c r="D22" s="278"/>
      <c r="E22" s="279"/>
      <c r="F22" s="280"/>
      <c r="G22" s="281"/>
      <c r="H22" s="87"/>
      <c r="I22" s="76"/>
      <c r="J22" s="282"/>
      <c r="K22" s="283"/>
      <c r="L22" s="283"/>
      <c r="M22" s="283"/>
      <c r="N22" s="284"/>
      <c r="O22" s="78" t="str">
        <f t="shared" si="0"/>
        <v/>
      </c>
      <c r="P22" s="78" t="str">
        <f t="shared" si="1"/>
        <v/>
      </c>
      <c r="Q22" s="78" t="str">
        <f t="shared" si="2"/>
        <v/>
      </c>
      <c r="R22" s="78" t="str">
        <f t="shared" si="3"/>
        <v/>
      </c>
      <c r="S22" s="78" t="str">
        <f t="shared" si="4"/>
        <v/>
      </c>
      <c r="T22" s="78" t="str">
        <f t="shared" si="5"/>
        <v/>
      </c>
      <c r="U22" s="78" t="str">
        <f t="shared" si="6"/>
        <v/>
      </c>
      <c r="V22" s="78" t="str">
        <f t="shared" si="7"/>
        <v/>
      </c>
      <c r="W22" s="80" t="str">
        <f t="shared" si="8"/>
        <v/>
      </c>
      <c r="Y22" s="67"/>
    </row>
    <row r="23" spans="1:25" ht="30" customHeight="1" x14ac:dyDescent="0.1">
      <c r="A23" s="75">
        <v>13</v>
      </c>
      <c r="B23" s="276"/>
      <c r="C23" s="277"/>
      <c r="D23" s="278"/>
      <c r="E23" s="279"/>
      <c r="F23" s="280"/>
      <c r="G23" s="281"/>
      <c r="H23" s="87"/>
      <c r="I23" s="76"/>
      <c r="J23" s="282"/>
      <c r="K23" s="283"/>
      <c r="L23" s="283"/>
      <c r="M23" s="283"/>
      <c r="N23" s="284"/>
      <c r="O23" s="78" t="str">
        <f t="shared" si="0"/>
        <v/>
      </c>
      <c r="P23" s="78" t="str">
        <f t="shared" si="1"/>
        <v/>
      </c>
      <c r="Q23" s="78" t="str">
        <f t="shared" si="2"/>
        <v/>
      </c>
      <c r="R23" s="78" t="str">
        <f t="shared" si="3"/>
        <v/>
      </c>
      <c r="S23" s="78" t="str">
        <f t="shared" si="4"/>
        <v/>
      </c>
      <c r="T23" s="78" t="str">
        <f t="shared" si="5"/>
        <v/>
      </c>
      <c r="U23" s="78" t="str">
        <f t="shared" si="6"/>
        <v/>
      </c>
      <c r="V23" s="78" t="str">
        <f t="shared" si="7"/>
        <v/>
      </c>
      <c r="W23" s="80" t="str">
        <f t="shared" si="8"/>
        <v/>
      </c>
      <c r="Y23" s="67"/>
    </row>
    <row r="24" spans="1:25" ht="30" customHeight="1" x14ac:dyDescent="0.1">
      <c r="A24" s="75">
        <v>14</v>
      </c>
      <c r="B24" s="276"/>
      <c r="C24" s="277"/>
      <c r="D24" s="278"/>
      <c r="E24" s="279"/>
      <c r="F24" s="280"/>
      <c r="G24" s="281"/>
      <c r="H24" s="87"/>
      <c r="I24" s="76"/>
      <c r="J24" s="282"/>
      <c r="K24" s="283"/>
      <c r="L24" s="283"/>
      <c r="M24" s="283"/>
      <c r="N24" s="284"/>
      <c r="O24" s="78" t="str">
        <f t="shared" si="0"/>
        <v/>
      </c>
      <c r="P24" s="78" t="str">
        <f t="shared" si="1"/>
        <v/>
      </c>
      <c r="Q24" s="78" t="str">
        <f t="shared" si="2"/>
        <v/>
      </c>
      <c r="R24" s="78" t="str">
        <f t="shared" si="3"/>
        <v/>
      </c>
      <c r="S24" s="78" t="str">
        <f t="shared" si="4"/>
        <v/>
      </c>
      <c r="T24" s="78" t="str">
        <f t="shared" si="5"/>
        <v/>
      </c>
      <c r="U24" s="78" t="str">
        <f t="shared" si="6"/>
        <v/>
      </c>
      <c r="V24" s="78" t="str">
        <f t="shared" si="7"/>
        <v/>
      </c>
      <c r="W24" s="80" t="str">
        <f t="shared" si="8"/>
        <v/>
      </c>
      <c r="Y24" s="67"/>
    </row>
    <row r="25" spans="1:25" ht="30" customHeight="1" x14ac:dyDescent="0.1">
      <c r="A25" s="75">
        <v>15</v>
      </c>
      <c r="B25" s="276"/>
      <c r="C25" s="277"/>
      <c r="D25" s="278"/>
      <c r="E25" s="279"/>
      <c r="F25" s="280"/>
      <c r="G25" s="281"/>
      <c r="H25" s="87"/>
      <c r="I25" s="76"/>
      <c r="J25" s="282"/>
      <c r="K25" s="283"/>
      <c r="L25" s="283"/>
      <c r="M25" s="283"/>
      <c r="N25" s="284"/>
      <c r="O25" s="78" t="str">
        <f t="shared" si="0"/>
        <v/>
      </c>
      <c r="P25" s="78" t="str">
        <f t="shared" si="1"/>
        <v/>
      </c>
      <c r="Q25" s="78" t="str">
        <f t="shared" si="2"/>
        <v/>
      </c>
      <c r="R25" s="78" t="str">
        <f t="shared" si="3"/>
        <v/>
      </c>
      <c r="S25" s="78" t="str">
        <f t="shared" si="4"/>
        <v/>
      </c>
      <c r="T25" s="78" t="str">
        <f t="shared" si="5"/>
        <v/>
      </c>
      <c r="U25" s="78" t="str">
        <f t="shared" si="6"/>
        <v/>
      </c>
      <c r="V25" s="78" t="str">
        <f t="shared" si="7"/>
        <v/>
      </c>
      <c r="W25" s="80" t="str">
        <f t="shared" si="8"/>
        <v/>
      </c>
      <c r="Y25" s="67"/>
    </row>
    <row r="26" spans="1:25" ht="30" customHeight="1" x14ac:dyDescent="0.1">
      <c r="A26" s="75">
        <v>16</v>
      </c>
      <c r="B26" s="276"/>
      <c r="C26" s="277"/>
      <c r="D26" s="278"/>
      <c r="E26" s="279"/>
      <c r="F26" s="280"/>
      <c r="G26" s="281"/>
      <c r="H26" s="87"/>
      <c r="I26" s="76"/>
      <c r="J26" s="282"/>
      <c r="K26" s="283"/>
      <c r="L26" s="283"/>
      <c r="M26" s="283"/>
      <c r="N26" s="284"/>
      <c r="O26" s="78" t="str">
        <f t="shared" si="0"/>
        <v/>
      </c>
      <c r="P26" s="78" t="str">
        <f t="shared" si="1"/>
        <v/>
      </c>
      <c r="Q26" s="78" t="str">
        <f t="shared" si="2"/>
        <v/>
      </c>
      <c r="R26" s="78" t="str">
        <f t="shared" si="3"/>
        <v/>
      </c>
      <c r="S26" s="78" t="str">
        <f t="shared" si="4"/>
        <v/>
      </c>
      <c r="T26" s="78" t="str">
        <f t="shared" si="5"/>
        <v/>
      </c>
      <c r="U26" s="78" t="str">
        <f t="shared" si="6"/>
        <v/>
      </c>
      <c r="V26" s="78" t="str">
        <f t="shared" si="7"/>
        <v/>
      </c>
      <c r="W26" s="80" t="str">
        <f t="shared" si="8"/>
        <v/>
      </c>
      <c r="Y26" s="67"/>
    </row>
    <row r="27" spans="1:25" ht="30" customHeight="1" x14ac:dyDescent="0.1">
      <c r="A27" s="75">
        <v>17</v>
      </c>
      <c r="B27" s="276"/>
      <c r="C27" s="277"/>
      <c r="D27" s="278"/>
      <c r="E27" s="279"/>
      <c r="F27" s="280"/>
      <c r="G27" s="281"/>
      <c r="H27" s="87"/>
      <c r="I27" s="76"/>
      <c r="J27" s="282"/>
      <c r="K27" s="283"/>
      <c r="L27" s="283"/>
      <c r="M27" s="283"/>
      <c r="N27" s="284"/>
      <c r="O27" s="78" t="str">
        <f t="shared" si="0"/>
        <v/>
      </c>
      <c r="P27" s="78" t="str">
        <f t="shared" si="1"/>
        <v/>
      </c>
      <c r="Q27" s="78" t="str">
        <f t="shared" si="2"/>
        <v/>
      </c>
      <c r="R27" s="78" t="str">
        <f t="shared" si="3"/>
        <v/>
      </c>
      <c r="S27" s="78" t="str">
        <f t="shared" si="4"/>
        <v/>
      </c>
      <c r="T27" s="78" t="str">
        <f t="shared" si="5"/>
        <v/>
      </c>
      <c r="U27" s="78" t="str">
        <f t="shared" si="6"/>
        <v/>
      </c>
      <c r="V27" s="78" t="str">
        <f t="shared" si="7"/>
        <v/>
      </c>
      <c r="W27" s="80" t="str">
        <f t="shared" si="8"/>
        <v/>
      </c>
      <c r="Y27" s="67"/>
    </row>
    <row r="28" spans="1:25" ht="30" customHeight="1" thickBot="1" x14ac:dyDescent="0.15">
      <c r="A28" s="81">
        <v>18</v>
      </c>
      <c r="B28" s="288"/>
      <c r="C28" s="289"/>
      <c r="D28" s="290"/>
      <c r="E28" s="291"/>
      <c r="F28" s="292"/>
      <c r="G28" s="293"/>
      <c r="H28" s="88"/>
      <c r="I28" s="82"/>
      <c r="J28" s="294"/>
      <c r="K28" s="295"/>
      <c r="L28" s="295"/>
      <c r="M28" s="295"/>
      <c r="N28" s="296"/>
      <c r="O28" s="83" t="str">
        <f t="shared" si="0"/>
        <v/>
      </c>
      <c r="P28" s="83" t="str">
        <f t="shared" si="1"/>
        <v/>
      </c>
      <c r="Q28" s="83" t="str">
        <f t="shared" si="2"/>
        <v/>
      </c>
      <c r="R28" s="83" t="str">
        <f t="shared" si="3"/>
        <v/>
      </c>
      <c r="S28" s="83" t="str">
        <f t="shared" si="4"/>
        <v/>
      </c>
      <c r="T28" s="83" t="str">
        <f t="shared" si="5"/>
        <v/>
      </c>
      <c r="U28" s="83" t="str">
        <f t="shared" si="6"/>
        <v/>
      </c>
      <c r="V28" s="83" t="str">
        <f t="shared" si="7"/>
        <v/>
      </c>
      <c r="W28" s="84" t="str">
        <f t="shared" si="8"/>
        <v/>
      </c>
      <c r="Y28" s="67"/>
    </row>
    <row r="29" spans="1:25" ht="24.95" customHeight="1" thickTop="1" x14ac:dyDescent="0.1">
      <c r="A29" s="53" t="s">
        <v>15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5"/>
      <c r="O29" s="55"/>
      <c r="P29" s="55"/>
      <c r="Q29" s="55"/>
      <c r="R29" s="55"/>
      <c r="S29" s="54"/>
      <c r="T29" s="55"/>
      <c r="U29" s="55"/>
      <c r="V29" s="54"/>
      <c r="W29" s="56"/>
    </row>
    <row r="30" spans="1:25" ht="24.95" customHeight="1" thickBot="1" x14ac:dyDescent="0.15">
      <c r="A30" s="8"/>
      <c r="B30" s="63"/>
      <c r="C30" s="63"/>
      <c r="D30" s="63"/>
      <c r="E30" s="63"/>
      <c r="F30" s="305" t="s">
        <v>68</v>
      </c>
      <c r="G30" s="305"/>
      <c r="H30" s="305"/>
      <c r="I30" s="305"/>
      <c r="J30" s="63"/>
      <c r="K30" s="305" t="s">
        <v>19</v>
      </c>
      <c r="L30" s="305"/>
      <c r="M30" s="305"/>
      <c r="N30" s="305"/>
      <c r="O30" s="306"/>
      <c r="P30" s="306"/>
      <c r="Q30" s="306"/>
      <c r="R30" s="306"/>
      <c r="S30" s="306"/>
      <c r="T30" s="306"/>
      <c r="U30" s="306"/>
      <c r="V30" s="9"/>
      <c r="W30" s="10"/>
    </row>
    <row r="31" spans="1:25" ht="9.75" customHeight="1" x14ac:dyDescent="0.1"/>
    <row r="32" spans="1:25" ht="17.25" x14ac:dyDescent="0.1">
      <c r="A32" s="85" t="s">
        <v>11</v>
      </c>
    </row>
  </sheetData>
  <mergeCells count="92">
    <mergeCell ref="A8:B8"/>
    <mergeCell ref="A1:W1"/>
    <mergeCell ref="A2:W2"/>
    <mergeCell ref="A5:B6"/>
    <mergeCell ref="A7:B7"/>
    <mergeCell ref="C5:M6"/>
    <mergeCell ref="N5:W5"/>
    <mergeCell ref="A3:B4"/>
    <mergeCell ref="C3:H4"/>
    <mergeCell ref="I3:J3"/>
    <mergeCell ref="K3:O4"/>
    <mergeCell ref="P3:T4"/>
    <mergeCell ref="U3:V4"/>
    <mergeCell ref="W3:W4"/>
    <mergeCell ref="I4:J4"/>
    <mergeCell ref="C7:F7"/>
    <mergeCell ref="A9:B9"/>
    <mergeCell ref="A10:A12"/>
    <mergeCell ref="B10:E10"/>
    <mergeCell ref="F10:M10"/>
    <mergeCell ref="N10:O10"/>
    <mergeCell ref="B11:E12"/>
    <mergeCell ref="N11:O11"/>
    <mergeCell ref="F11:M12"/>
    <mergeCell ref="Q7:W7"/>
    <mergeCell ref="F30:I30"/>
    <mergeCell ref="K30:N30"/>
    <mergeCell ref="O30:U30"/>
    <mergeCell ref="P11:W11"/>
    <mergeCell ref="N12:O12"/>
    <mergeCell ref="P12:W12"/>
    <mergeCell ref="E13:G13"/>
    <mergeCell ref="J13:N13"/>
    <mergeCell ref="O13:W13"/>
    <mergeCell ref="E27:G27"/>
    <mergeCell ref="P10:W10"/>
    <mergeCell ref="Q8:W8"/>
    <mergeCell ref="S9:W9"/>
    <mergeCell ref="Q9:R9"/>
    <mergeCell ref="B15:D15"/>
    <mergeCell ref="E15:G15"/>
    <mergeCell ref="J15:N15"/>
    <mergeCell ref="B13:D13"/>
    <mergeCell ref="B16:D16"/>
    <mergeCell ref="E16:G16"/>
    <mergeCell ref="J16:N16"/>
    <mergeCell ref="B14:D14"/>
    <mergeCell ref="J14:N14"/>
    <mergeCell ref="E14:G14"/>
    <mergeCell ref="B17:D17"/>
    <mergeCell ref="E17:G17"/>
    <mergeCell ref="J17:N17"/>
    <mergeCell ref="B18:D18"/>
    <mergeCell ref="E18:G18"/>
    <mergeCell ref="J18:N18"/>
    <mergeCell ref="B19:D19"/>
    <mergeCell ref="E19:G19"/>
    <mergeCell ref="J19:N19"/>
    <mergeCell ref="B20:D20"/>
    <mergeCell ref="E20:G20"/>
    <mergeCell ref="J20:N20"/>
    <mergeCell ref="J24:N24"/>
    <mergeCell ref="J27:N27"/>
    <mergeCell ref="B21:D21"/>
    <mergeCell ref="E21:G21"/>
    <mergeCell ref="J21:N21"/>
    <mergeCell ref="B22:D22"/>
    <mergeCell ref="E22:G22"/>
    <mergeCell ref="J22:N22"/>
    <mergeCell ref="B28:D28"/>
    <mergeCell ref="E28:G28"/>
    <mergeCell ref="J28:N28"/>
    <mergeCell ref="B26:D26"/>
    <mergeCell ref="E26:G26"/>
    <mergeCell ref="J26:N26"/>
    <mergeCell ref="B27:D27"/>
    <mergeCell ref="K7:P7"/>
    <mergeCell ref="K8:P8"/>
    <mergeCell ref="L9:P9"/>
    <mergeCell ref="B25:D25"/>
    <mergeCell ref="E25:G25"/>
    <mergeCell ref="J25:N25"/>
    <mergeCell ref="C8:F8"/>
    <mergeCell ref="D9:F9"/>
    <mergeCell ref="G7:J7"/>
    <mergeCell ref="G8:J8"/>
    <mergeCell ref="H9:J9"/>
    <mergeCell ref="B23:D23"/>
    <mergeCell ref="E23:G23"/>
    <mergeCell ref="J23:N23"/>
    <mergeCell ref="B24:D24"/>
    <mergeCell ref="E24:G24"/>
  </mergeCells>
  <phoneticPr fontId="16"/>
  <dataValidations count="1">
    <dataValidation imeMode="halfAlpha" allowBlank="1" showInputMessage="1" showErrorMessage="1" sqref="Y6 Y14:Y28" xr:uid="{EE2B4A54-B452-4371-866C-1BD1B376EAAA}"/>
  </dataValidations>
  <printOptions horizontalCentered="1"/>
  <pageMargins left="0.59055118110236227" right="0.59055118110236227" top="0.59055118110236227" bottom="0.59055118110236227" header="0.31496062992125984" footer="0.23622047244094491"/>
  <pageSetup paperSize="9" scale="91" orientation="portrait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15408-0259-41EC-96DB-8465D9F507EF}">
  <dimension ref="A1:U45"/>
  <sheetViews>
    <sheetView view="pageLayout" zoomScale="85" zoomScaleNormal="100" zoomScalePageLayoutView="85" workbookViewId="0">
      <selection activeCell="X8" sqref="X8"/>
    </sheetView>
  </sheetViews>
  <sheetFormatPr defaultColWidth="8.99609375" defaultRowHeight="16.5" customHeight="1" x14ac:dyDescent="0.1"/>
  <cols>
    <col min="1" max="21" width="2.453125" style="94" customWidth="1"/>
    <col min="22" max="43" width="2.31640625" style="94" customWidth="1"/>
    <col min="44" max="16384" width="8.99609375" style="94"/>
  </cols>
  <sheetData>
    <row r="1" spans="1:21" ht="15.75" customHeight="1" x14ac:dyDescent="0.1">
      <c r="A1" s="159" t="s">
        <v>65</v>
      </c>
      <c r="B1" s="160"/>
      <c r="C1" s="160"/>
      <c r="D1" s="160">
        <f>①県大会参加申込書!C3</f>
        <v>0</v>
      </c>
      <c r="E1" s="160"/>
      <c r="F1" s="160"/>
      <c r="G1" s="160"/>
      <c r="H1" s="160"/>
      <c r="I1" s="160"/>
      <c r="J1" s="160"/>
      <c r="K1" s="160"/>
      <c r="L1" s="160"/>
      <c r="M1" s="160"/>
      <c r="N1" s="162" t="s">
        <v>67</v>
      </c>
      <c r="O1" s="162"/>
      <c r="P1" s="162"/>
      <c r="Q1" s="146" t="s">
        <v>47</v>
      </c>
      <c r="R1" s="146"/>
      <c r="S1" s="146"/>
      <c r="T1" s="146"/>
      <c r="U1" s="146"/>
    </row>
    <row r="2" spans="1:21" ht="15.75" customHeight="1" x14ac:dyDescent="0.1">
      <c r="A2" s="144" t="s">
        <v>66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63"/>
      <c r="O2" s="163"/>
      <c r="P2" s="163"/>
      <c r="Q2" s="95" t="s">
        <v>48</v>
      </c>
      <c r="R2" s="96" t="s">
        <v>49</v>
      </c>
      <c r="S2" s="96" t="s">
        <v>50</v>
      </c>
      <c r="T2" s="96" t="s">
        <v>51</v>
      </c>
      <c r="U2" s="97" t="s">
        <v>52</v>
      </c>
    </row>
    <row r="3" spans="1:21" ht="15.75" customHeight="1" x14ac:dyDescent="0.1">
      <c r="A3" s="144"/>
      <c r="B3" s="145"/>
      <c r="C3" s="145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3"/>
      <c r="O3" s="163"/>
      <c r="P3" s="163"/>
      <c r="Q3" s="98"/>
      <c r="R3" s="99"/>
      <c r="S3" s="99"/>
      <c r="T3" s="99"/>
      <c r="U3" s="100"/>
    </row>
    <row r="4" spans="1:21" ht="15.75" customHeight="1" x14ac:dyDescent="0.1">
      <c r="A4" s="146" t="s">
        <v>53</v>
      </c>
      <c r="B4" s="148" t="s">
        <v>54</v>
      </c>
      <c r="C4" s="148"/>
      <c r="D4" s="149"/>
      <c r="E4" s="152" t="s">
        <v>55</v>
      </c>
      <c r="F4" s="153"/>
      <c r="G4" s="153"/>
      <c r="H4" s="153"/>
      <c r="I4" s="153"/>
      <c r="J4" s="153"/>
      <c r="K4" s="153"/>
      <c r="L4" s="155" t="s">
        <v>53</v>
      </c>
      <c r="M4" s="157" t="s">
        <v>56</v>
      </c>
      <c r="N4" s="153"/>
      <c r="O4" s="153"/>
      <c r="P4" s="158"/>
      <c r="Q4" s="157" t="s">
        <v>57</v>
      </c>
      <c r="R4" s="153"/>
      <c r="S4" s="153"/>
      <c r="T4" s="153"/>
      <c r="U4" s="158"/>
    </row>
    <row r="5" spans="1:21" ht="15.75" customHeight="1" x14ac:dyDescent="0.1">
      <c r="A5" s="147"/>
      <c r="B5" s="150"/>
      <c r="C5" s="150"/>
      <c r="D5" s="151"/>
      <c r="E5" s="154"/>
      <c r="F5" s="154"/>
      <c r="G5" s="154"/>
      <c r="H5" s="154"/>
      <c r="I5" s="154"/>
      <c r="J5" s="154"/>
      <c r="K5" s="154"/>
      <c r="L5" s="156"/>
      <c r="M5" s="101" t="s">
        <v>48</v>
      </c>
      <c r="N5" s="102" t="s">
        <v>49</v>
      </c>
      <c r="O5" s="102" t="s">
        <v>50</v>
      </c>
      <c r="P5" s="103" t="s">
        <v>51</v>
      </c>
      <c r="Q5" s="104" t="s">
        <v>58</v>
      </c>
      <c r="R5" s="105" t="s">
        <v>59</v>
      </c>
      <c r="S5" s="105" t="s">
        <v>60</v>
      </c>
      <c r="T5" s="105" t="s">
        <v>61</v>
      </c>
      <c r="U5" s="106" t="s">
        <v>62</v>
      </c>
    </row>
    <row r="6" spans="1:21" ht="15.75" customHeight="1" x14ac:dyDescent="0.1">
      <c r="A6" s="124">
        <v>1</v>
      </c>
      <c r="B6" s="121" t="str">
        <f>①県大会参加申込書!U14</f>
        <v/>
      </c>
      <c r="C6" s="120" t="str">
        <f>①県大会参加申込書!V14</f>
        <v/>
      </c>
      <c r="D6" s="120" t="str">
        <f>①県大会参加申込書!W14</f>
        <v/>
      </c>
      <c r="E6" s="138">
        <f>①県大会参加申込書!B14</f>
        <v>0</v>
      </c>
      <c r="F6" s="138"/>
      <c r="G6" s="138"/>
      <c r="H6" s="138"/>
      <c r="I6" s="138"/>
      <c r="J6" s="138"/>
      <c r="K6" s="138"/>
      <c r="L6" s="130">
        <f>①県大会参加申込書!A14</f>
        <v>4</v>
      </c>
      <c r="M6" s="108"/>
      <c r="N6" s="107"/>
      <c r="O6" s="107"/>
      <c r="P6" s="109"/>
      <c r="Q6" s="108"/>
      <c r="R6" s="107"/>
      <c r="S6" s="107"/>
      <c r="T6" s="107"/>
      <c r="U6" s="109"/>
    </row>
    <row r="7" spans="1:21" ht="15.75" customHeight="1" x14ac:dyDescent="0.1">
      <c r="A7" s="125">
        <v>2</v>
      </c>
      <c r="B7" s="121" t="str">
        <f>①県大会参加申込書!U15</f>
        <v/>
      </c>
      <c r="C7" s="120" t="str">
        <f>①県大会参加申込書!V15</f>
        <v/>
      </c>
      <c r="D7" s="120" t="str">
        <f>①県大会参加申込書!W15</f>
        <v/>
      </c>
      <c r="E7" s="138">
        <f>①県大会参加申込書!B15</f>
        <v>0</v>
      </c>
      <c r="F7" s="138"/>
      <c r="G7" s="138"/>
      <c r="H7" s="138"/>
      <c r="I7" s="138"/>
      <c r="J7" s="138"/>
      <c r="K7" s="138"/>
      <c r="L7" s="130">
        <f>①県大会参加申込書!A15</f>
        <v>5</v>
      </c>
      <c r="M7" s="111"/>
      <c r="N7" s="110"/>
      <c r="O7" s="110"/>
      <c r="P7" s="112"/>
      <c r="Q7" s="111"/>
      <c r="R7" s="110"/>
      <c r="S7" s="110"/>
      <c r="T7" s="110"/>
      <c r="U7" s="112"/>
    </row>
    <row r="8" spans="1:21" ht="15.75" customHeight="1" x14ac:dyDescent="0.1">
      <c r="A8" s="125">
        <v>3</v>
      </c>
      <c r="B8" s="121" t="str">
        <f>①県大会参加申込書!U16</f>
        <v/>
      </c>
      <c r="C8" s="120" t="str">
        <f>①県大会参加申込書!V16</f>
        <v/>
      </c>
      <c r="D8" s="120" t="str">
        <f>①県大会参加申込書!W16</f>
        <v/>
      </c>
      <c r="E8" s="138">
        <f>①県大会参加申込書!B16</f>
        <v>0</v>
      </c>
      <c r="F8" s="138"/>
      <c r="G8" s="138"/>
      <c r="H8" s="138"/>
      <c r="I8" s="138"/>
      <c r="J8" s="138"/>
      <c r="K8" s="138"/>
      <c r="L8" s="130">
        <f>①県大会参加申込書!A16</f>
        <v>6</v>
      </c>
      <c r="M8" s="111"/>
      <c r="N8" s="110"/>
      <c r="O8" s="110"/>
      <c r="P8" s="112"/>
      <c r="Q8" s="111"/>
      <c r="R8" s="110"/>
      <c r="S8" s="110"/>
      <c r="T8" s="110"/>
      <c r="U8" s="112"/>
    </row>
    <row r="9" spans="1:21" ht="15.75" customHeight="1" x14ac:dyDescent="0.1">
      <c r="A9" s="125">
        <v>4</v>
      </c>
      <c r="B9" s="121" t="str">
        <f>①県大会参加申込書!U17</f>
        <v/>
      </c>
      <c r="C9" s="120" t="str">
        <f>①県大会参加申込書!V17</f>
        <v/>
      </c>
      <c r="D9" s="120" t="str">
        <f>①県大会参加申込書!W17</f>
        <v/>
      </c>
      <c r="E9" s="138">
        <f>①県大会参加申込書!B17</f>
        <v>0</v>
      </c>
      <c r="F9" s="138"/>
      <c r="G9" s="138"/>
      <c r="H9" s="138"/>
      <c r="I9" s="138"/>
      <c r="J9" s="138"/>
      <c r="K9" s="138"/>
      <c r="L9" s="130">
        <f>①県大会参加申込書!A17</f>
        <v>7</v>
      </c>
      <c r="M9" s="111"/>
      <c r="N9" s="110"/>
      <c r="O9" s="110"/>
      <c r="P9" s="112"/>
      <c r="Q9" s="111"/>
      <c r="R9" s="110"/>
      <c r="S9" s="110"/>
      <c r="T9" s="110"/>
      <c r="U9" s="112"/>
    </row>
    <row r="10" spans="1:21" ht="15.75" customHeight="1" x14ac:dyDescent="0.1">
      <c r="A10" s="125">
        <v>5</v>
      </c>
      <c r="B10" s="121" t="str">
        <f>①県大会参加申込書!U18</f>
        <v/>
      </c>
      <c r="C10" s="120" t="str">
        <f>①県大会参加申込書!V18</f>
        <v/>
      </c>
      <c r="D10" s="120" t="str">
        <f>①県大会参加申込書!W18</f>
        <v/>
      </c>
      <c r="E10" s="138">
        <f>①県大会参加申込書!B18</f>
        <v>0</v>
      </c>
      <c r="F10" s="138"/>
      <c r="G10" s="138"/>
      <c r="H10" s="138"/>
      <c r="I10" s="138"/>
      <c r="J10" s="138"/>
      <c r="K10" s="138"/>
      <c r="L10" s="130">
        <f>①県大会参加申込書!A18</f>
        <v>8</v>
      </c>
      <c r="M10" s="111"/>
      <c r="N10" s="110"/>
      <c r="O10" s="110"/>
      <c r="P10" s="112"/>
      <c r="Q10" s="111"/>
      <c r="R10" s="110"/>
      <c r="S10" s="110"/>
      <c r="T10" s="110"/>
      <c r="U10" s="112"/>
    </row>
    <row r="11" spans="1:21" ht="15.75" customHeight="1" x14ac:dyDescent="0.1">
      <c r="A11" s="125">
        <v>6</v>
      </c>
      <c r="B11" s="121" t="str">
        <f>①県大会参加申込書!U19</f>
        <v/>
      </c>
      <c r="C11" s="120" t="str">
        <f>①県大会参加申込書!V19</f>
        <v/>
      </c>
      <c r="D11" s="120" t="str">
        <f>①県大会参加申込書!W19</f>
        <v/>
      </c>
      <c r="E11" s="138">
        <f>①県大会参加申込書!B19</f>
        <v>0</v>
      </c>
      <c r="F11" s="138"/>
      <c r="G11" s="138"/>
      <c r="H11" s="138"/>
      <c r="I11" s="138"/>
      <c r="J11" s="138"/>
      <c r="K11" s="138"/>
      <c r="L11" s="130">
        <f>①県大会参加申込書!A19</f>
        <v>9</v>
      </c>
      <c r="M11" s="111"/>
      <c r="N11" s="110"/>
      <c r="O11" s="110"/>
      <c r="P11" s="112"/>
      <c r="Q11" s="111"/>
      <c r="R11" s="110"/>
      <c r="S11" s="110"/>
      <c r="T11" s="110"/>
      <c r="U11" s="112"/>
    </row>
    <row r="12" spans="1:21" ht="15.75" customHeight="1" x14ac:dyDescent="0.1">
      <c r="A12" s="125">
        <v>7</v>
      </c>
      <c r="B12" s="121" t="str">
        <f>①県大会参加申込書!U20</f>
        <v/>
      </c>
      <c r="C12" s="120" t="str">
        <f>①県大会参加申込書!V20</f>
        <v/>
      </c>
      <c r="D12" s="120" t="str">
        <f>①県大会参加申込書!W20</f>
        <v/>
      </c>
      <c r="E12" s="138">
        <f>①県大会参加申込書!B20</f>
        <v>0</v>
      </c>
      <c r="F12" s="138"/>
      <c r="G12" s="138"/>
      <c r="H12" s="138"/>
      <c r="I12" s="138"/>
      <c r="J12" s="138"/>
      <c r="K12" s="138"/>
      <c r="L12" s="130">
        <f>①県大会参加申込書!A20</f>
        <v>10</v>
      </c>
      <c r="M12" s="111"/>
      <c r="N12" s="110"/>
      <c r="O12" s="110"/>
      <c r="P12" s="112"/>
      <c r="Q12" s="111"/>
      <c r="R12" s="110"/>
      <c r="S12" s="110"/>
      <c r="T12" s="110"/>
      <c r="U12" s="112"/>
    </row>
    <row r="13" spans="1:21" ht="15.75" customHeight="1" x14ac:dyDescent="0.1">
      <c r="A13" s="125">
        <v>8</v>
      </c>
      <c r="B13" s="121" t="str">
        <f>①県大会参加申込書!U21</f>
        <v/>
      </c>
      <c r="C13" s="120" t="str">
        <f>①県大会参加申込書!V21</f>
        <v/>
      </c>
      <c r="D13" s="120" t="str">
        <f>①県大会参加申込書!W21</f>
        <v/>
      </c>
      <c r="E13" s="138">
        <f>①県大会参加申込書!B21</f>
        <v>0</v>
      </c>
      <c r="F13" s="138"/>
      <c r="G13" s="138"/>
      <c r="H13" s="138"/>
      <c r="I13" s="138"/>
      <c r="J13" s="138"/>
      <c r="K13" s="138"/>
      <c r="L13" s="130">
        <f>①県大会参加申込書!A21</f>
        <v>11</v>
      </c>
      <c r="M13" s="111"/>
      <c r="N13" s="110"/>
      <c r="O13" s="110"/>
      <c r="P13" s="112"/>
      <c r="Q13" s="111"/>
      <c r="R13" s="110"/>
      <c r="S13" s="110"/>
      <c r="T13" s="110"/>
      <c r="U13" s="112"/>
    </row>
    <row r="14" spans="1:21" ht="15.75" customHeight="1" x14ac:dyDescent="0.1">
      <c r="A14" s="125">
        <v>9</v>
      </c>
      <c r="B14" s="121" t="str">
        <f>①県大会参加申込書!U22</f>
        <v/>
      </c>
      <c r="C14" s="120" t="str">
        <f>①県大会参加申込書!V22</f>
        <v/>
      </c>
      <c r="D14" s="120" t="str">
        <f>①県大会参加申込書!W22</f>
        <v/>
      </c>
      <c r="E14" s="138">
        <f>①県大会参加申込書!B22</f>
        <v>0</v>
      </c>
      <c r="F14" s="138"/>
      <c r="G14" s="138"/>
      <c r="H14" s="138"/>
      <c r="I14" s="138"/>
      <c r="J14" s="138"/>
      <c r="K14" s="138"/>
      <c r="L14" s="130">
        <f>①県大会参加申込書!A22</f>
        <v>12</v>
      </c>
      <c r="M14" s="111"/>
      <c r="N14" s="110"/>
      <c r="O14" s="110"/>
      <c r="P14" s="112"/>
      <c r="Q14" s="111"/>
      <c r="R14" s="110"/>
      <c r="S14" s="110"/>
      <c r="T14" s="110"/>
      <c r="U14" s="112"/>
    </row>
    <row r="15" spans="1:21" ht="15.75" customHeight="1" x14ac:dyDescent="0.1">
      <c r="A15" s="125">
        <v>10</v>
      </c>
      <c r="B15" s="121" t="str">
        <f>①県大会参加申込書!U23</f>
        <v/>
      </c>
      <c r="C15" s="120" t="str">
        <f>①県大会参加申込書!V23</f>
        <v/>
      </c>
      <c r="D15" s="120" t="str">
        <f>①県大会参加申込書!W23</f>
        <v/>
      </c>
      <c r="E15" s="138">
        <f>①県大会参加申込書!B23</f>
        <v>0</v>
      </c>
      <c r="F15" s="138"/>
      <c r="G15" s="138"/>
      <c r="H15" s="138"/>
      <c r="I15" s="138"/>
      <c r="J15" s="138"/>
      <c r="K15" s="138"/>
      <c r="L15" s="130">
        <f>①県大会参加申込書!A23</f>
        <v>13</v>
      </c>
      <c r="M15" s="111"/>
      <c r="N15" s="110"/>
      <c r="O15" s="110"/>
      <c r="P15" s="112"/>
      <c r="Q15" s="111"/>
      <c r="R15" s="110"/>
      <c r="S15" s="110"/>
      <c r="T15" s="110"/>
      <c r="U15" s="112"/>
    </row>
    <row r="16" spans="1:21" ht="15.75" customHeight="1" x14ac:dyDescent="0.1">
      <c r="A16" s="125">
        <v>11</v>
      </c>
      <c r="B16" s="122" t="str">
        <f>①県大会参加申込書!U24</f>
        <v/>
      </c>
      <c r="C16" s="120" t="str">
        <f>①県大会参加申込書!V24</f>
        <v/>
      </c>
      <c r="D16" s="120" t="str">
        <f>①県大会参加申込書!W24</f>
        <v/>
      </c>
      <c r="E16" s="138">
        <f>①県大会参加申込書!B24</f>
        <v>0</v>
      </c>
      <c r="F16" s="138"/>
      <c r="G16" s="138"/>
      <c r="H16" s="138"/>
      <c r="I16" s="138"/>
      <c r="J16" s="138"/>
      <c r="K16" s="138"/>
      <c r="L16" s="130">
        <f>①県大会参加申込書!A24</f>
        <v>14</v>
      </c>
      <c r="M16" s="111"/>
      <c r="N16" s="110"/>
      <c r="O16" s="110"/>
      <c r="P16" s="112"/>
      <c r="Q16" s="111"/>
      <c r="R16" s="110"/>
      <c r="S16" s="110"/>
      <c r="T16" s="110"/>
      <c r="U16" s="112"/>
    </row>
    <row r="17" spans="1:21" ht="15.75" customHeight="1" x14ac:dyDescent="0.1">
      <c r="A17" s="125">
        <v>12</v>
      </c>
      <c r="B17" s="122" t="str">
        <f>①県大会参加申込書!U25</f>
        <v/>
      </c>
      <c r="C17" s="120" t="str">
        <f>①県大会参加申込書!V25</f>
        <v/>
      </c>
      <c r="D17" s="120" t="str">
        <f>①県大会参加申込書!W25</f>
        <v/>
      </c>
      <c r="E17" s="138">
        <f>①県大会参加申込書!B25</f>
        <v>0</v>
      </c>
      <c r="F17" s="138"/>
      <c r="G17" s="138"/>
      <c r="H17" s="138"/>
      <c r="I17" s="138"/>
      <c r="J17" s="138"/>
      <c r="K17" s="138"/>
      <c r="L17" s="130">
        <f>①県大会参加申込書!A25</f>
        <v>15</v>
      </c>
      <c r="M17" s="111"/>
      <c r="N17" s="110"/>
      <c r="O17" s="110"/>
      <c r="P17" s="112"/>
      <c r="Q17" s="111"/>
      <c r="R17" s="110"/>
      <c r="S17" s="110"/>
      <c r="T17" s="110"/>
      <c r="U17" s="112"/>
    </row>
    <row r="18" spans="1:21" ht="15.75" customHeight="1" x14ac:dyDescent="0.1">
      <c r="A18" s="125">
        <v>13</v>
      </c>
      <c r="B18" s="122" t="str">
        <f>①県大会参加申込書!U26</f>
        <v/>
      </c>
      <c r="C18" s="120" t="str">
        <f>①県大会参加申込書!V26</f>
        <v/>
      </c>
      <c r="D18" s="120" t="str">
        <f>①県大会参加申込書!W26</f>
        <v/>
      </c>
      <c r="E18" s="138">
        <f>①県大会参加申込書!B26</f>
        <v>0</v>
      </c>
      <c r="F18" s="138"/>
      <c r="G18" s="138"/>
      <c r="H18" s="138"/>
      <c r="I18" s="138"/>
      <c r="J18" s="138"/>
      <c r="K18" s="138"/>
      <c r="L18" s="130">
        <f>①県大会参加申込書!A26</f>
        <v>16</v>
      </c>
      <c r="M18" s="111"/>
      <c r="N18" s="110"/>
      <c r="O18" s="110"/>
      <c r="P18" s="112"/>
      <c r="Q18" s="111"/>
      <c r="R18" s="110"/>
      <c r="S18" s="110"/>
      <c r="T18" s="110"/>
      <c r="U18" s="112"/>
    </row>
    <row r="19" spans="1:21" ht="15.75" customHeight="1" x14ac:dyDescent="0.1">
      <c r="A19" s="125">
        <v>14</v>
      </c>
      <c r="B19" s="122" t="str">
        <f>①県大会参加申込書!U27</f>
        <v/>
      </c>
      <c r="C19" s="120" t="str">
        <f>①県大会参加申込書!V27</f>
        <v/>
      </c>
      <c r="D19" s="120" t="str">
        <f>①県大会参加申込書!W27</f>
        <v/>
      </c>
      <c r="E19" s="138">
        <f>①県大会参加申込書!B27</f>
        <v>0</v>
      </c>
      <c r="F19" s="138"/>
      <c r="G19" s="138"/>
      <c r="H19" s="138"/>
      <c r="I19" s="138"/>
      <c r="J19" s="138"/>
      <c r="K19" s="138"/>
      <c r="L19" s="130">
        <f>①県大会参加申込書!A27</f>
        <v>17</v>
      </c>
      <c r="M19" s="111"/>
      <c r="N19" s="110"/>
      <c r="O19" s="110"/>
      <c r="P19" s="112"/>
      <c r="Q19" s="111"/>
      <c r="R19" s="110"/>
      <c r="S19" s="110"/>
      <c r="T19" s="110"/>
      <c r="U19" s="112"/>
    </row>
    <row r="20" spans="1:21" ht="15.75" customHeight="1" x14ac:dyDescent="0.1">
      <c r="A20" s="126">
        <v>15</v>
      </c>
      <c r="B20" s="123" t="str">
        <f>①県大会参加申込書!U28</f>
        <v/>
      </c>
      <c r="C20" s="120" t="str">
        <f>①県大会参加申込書!V28</f>
        <v/>
      </c>
      <c r="D20" s="120" t="str">
        <f>①県大会参加申込書!W28</f>
        <v/>
      </c>
      <c r="E20" s="138">
        <f>①県大会参加申込書!B28</f>
        <v>0</v>
      </c>
      <c r="F20" s="138"/>
      <c r="G20" s="138"/>
      <c r="H20" s="138"/>
      <c r="I20" s="138"/>
      <c r="J20" s="138"/>
      <c r="K20" s="138"/>
      <c r="L20" s="130">
        <f>①県大会参加申込書!A28</f>
        <v>18</v>
      </c>
      <c r="M20" s="114"/>
      <c r="N20" s="113"/>
      <c r="O20" s="113"/>
      <c r="P20" s="115"/>
      <c r="Q20" s="114"/>
      <c r="R20" s="113"/>
      <c r="S20" s="113"/>
      <c r="T20" s="113"/>
      <c r="U20" s="115"/>
    </row>
    <row r="21" spans="1:21" ht="15.75" customHeight="1" x14ac:dyDescent="0.1">
      <c r="A21" s="139" t="s">
        <v>63</v>
      </c>
      <c r="B21" s="140"/>
      <c r="C21" s="140"/>
      <c r="D21" s="140"/>
      <c r="E21" s="116"/>
      <c r="F21" s="116"/>
      <c r="G21" s="116"/>
      <c r="H21" s="141"/>
      <c r="I21" s="142"/>
      <c r="J21" s="142"/>
      <c r="K21" s="142"/>
      <c r="L21" s="142"/>
      <c r="M21" s="142"/>
      <c r="N21" s="142"/>
      <c r="O21" s="142"/>
      <c r="P21" s="143"/>
      <c r="Q21" s="117"/>
      <c r="R21" s="116"/>
      <c r="S21" s="116"/>
      <c r="T21" s="116"/>
      <c r="U21" s="118"/>
    </row>
    <row r="22" spans="1:21" ht="15.75" customHeight="1" x14ac:dyDescent="0.1">
      <c r="A22" s="133" t="s">
        <v>64</v>
      </c>
      <c r="B22" s="134"/>
      <c r="C22" s="134"/>
      <c r="D22" s="134"/>
      <c r="E22" s="113"/>
      <c r="F22" s="113"/>
      <c r="G22" s="113"/>
      <c r="H22" s="135"/>
      <c r="I22" s="136"/>
      <c r="J22" s="136"/>
      <c r="K22" s="136"/>
      <c r="L22" s="136"/>
      <c r="M22" s="136"/>
      <c r="N22" s="136"/>
      <c r="O22" s="136"/>
      <c r="P22" s="137"/>
      <c r="Q22" s="119"/>
      <c r="R22" s="113"/>
      <c r="S22" s="113"/>
      <c r="T22" s="113"/>
      <c r="U22" s="115"/>
    </row>
    <row r="23" spans="1:21" ht="15.75" customHeight="1" x14ac:dyDescent="0.1"/>
    <row r="24" spans="1:21" ht="15.75" customHeight="1" x14ac:dyDescent="0.1">
      <c r="A24" s="159" t="s">
        <v>65</v>
      </c>
      <c r="B24" s="160"/>
      <c r="C24" s="160"/>
      <c r="D24" s="160">
        <f>D1</f>
        <v>0</v>
      </c>
      <c r="E24" s="160"/>
      <c r="F24" s="160"/>
      <c r="G24" s="160"/>
      <c r="H24" s="160"/>
      <c r="I24" s="160"/>
      <c r="J24" s="160"/>
      <c r="K24" s="160"/>
      <c r="L24" s="160"/>
      <c r="M24" s="160"/>
      <c r="N24" s="162" t="s">
        <v>67</v>
      </c>
      <c r="O24" s="162"/>
      <c r="P24" s="162"/>
      <c r="Q24" s="146" t="s">
        <v>47</v>
      </c>
      <c r="R24" s="146"/>
      <c r="S24" s="146"/>
      <c r="T24" s="146"/>
      <c r="U24" s="146"/>
    </row>
    <row r="25" spans="1:21" ht="15.75" customHeight="1" x14ac:dyDescent="0.1">
      <c r="A25" s="144" t="s">
        <v>66</v>
      </c>
      <c r="B25" s="145"/>
      <c r="C25" s="145"/>
      <c r="D25" s="145"/>
      <c r="E25" s="145"/>
      <c r="F25" s="145"/>
      <c r="G25" s="145"/>
      <c r="H25" s="145"/>
      <c r="I25" s="145"/>
      <c r="J25" s="145"/>
      <c r="K25" s="145"/>
      <c r="L25" s="145"/>
      <c r="M25" s="145"/>
      <c r="N25" s="163"/>
      <c r="O25" s="163"/>
      <c r="P25" s="163"/>
      <c r="Q25" s="95" t="s">
        <v>48</v>
      </c>
      <c r="R25" s="96" t="s">
        <v>49</v>
      </c>
      <c r="S25" s="96" t="s">
        <v>50</v>
      </c>
      <c r="T25" s="96" t="s">
        <v>51</v>
      </c>
      <c r="U25" s="97" t="s">
        <v>52</v>
      </c>
    </row>
    <row r="26" spans="1:21" ht="15.75" customHeight="1" x14ac:dyDescent="0.1">
      <c r="A26" s="144"/>
      <c r="B26" s="145"/>
      <c r="C26" s="145"/>
      <c r="D26" s="161"/>
      <c r="E26" s="161"/>
      <c r="F26" s="161"/>
      <c r="G26" s="161"/>
      <c r="H26" s="161"/>
      <c r="I26" s="161"/>
      <c r="J26" s="161"/>
      <c r="K26" s="161"/>
      <c r="L26" s="161"/>
      <c r="M26" s="161"/>
      <c r="N26" s="163"/>
      <c r="O26" s="163"/>
      <c r="P26" s="163"/>
      <c r="Q26" s="98"/>
      <c r="R26" s="99"/>
      <c r="S26" s="99"/>
      <c r="T26" s="99"/>
      <c r="U26" s="100"/>
    </row>
    <row r="27" spans="1:21" ht="15.75" customHeight="1" x14ac:dyDescent="0.1">
      <c r="A27" s="146" t="s">
        <v>53</v>
      </c>
      <c r="B27" s="148" t="s">
        <v>54</v>
      </c>
      <c r="C27" s="148"/>
      <c r="D27" s="149"/>
      <c r="E27" s="152" t="s">
        <v>55</v>
      </c>
      <c r="F27" s="153"/>
      <c r="G27" s="153"/>
      <c r="H27" s="153"/>
      <c r="I27" s="153"/>
      <c r="J27" s="153"/>
      <c r="K27" s="153"/>
      <c r="L27" s="155" t="s">
        <v>53</v>
      </c>
      <c r="M27" s="157" t="s">
        <v>56</v>
      </c>
      <c r="N27" s="153"/>
      <c r="O27" s="153"/>
      <c r="P27" s="158"/>
      <c r="Q27" s="157" t="s">
        <v>57</v>
      </c>
      <c r="R27" s="153"/>
      <c r="S27" s="153"/>
      <c r="T27" s="153"/>
      <c r="U27" s="158"/>
    </row>
    <row r="28" spans="1:21" ht="15.75" customHeight="1" x14ac:dyDescent="0.1">
      <c r="A28" s="147"/>
      <c r="B28" s="150"/>
      <c r="C28" s="150"/>
      <c r="D28" s="151"/>
      <c r="E28" s="154"/>
      <c r="F28" s="154"/>
      <c r="G28" s="154"/>
      <c r="H28" s="154"/>
      <c r="I28" s="154"/>
      <c r="J28" s="154"/>
      <c r="K28" s="154"/>
      <c r="L28" s="156"/>
      <c r="M28" s="101" t="s">
        <v>48</v>
      </c>
      <c r="N28" s="102" t="s">
        <v>49</v>
      </c>
      <c r="O28" s="102" t="s">
        <v>50</v>
      </c>
      <c r="P28" s="103" t="s">
        <v>51</v>
      </c>
      <c r="Q28" s="104" t="s">
        <v>58</v>
      </c>
      <c r="R28" s="105" t="s">
        <v>59</v>
      </c>
      <c r="S28" s="105" t="s">
        <v>60</v>
      </c>
      <c r="T28" s="105" t="s">
        <v>61</v>
      </c>
      <c r="U28" s="106" t="s">
        <v>62</v>
      </c>
    </row>
    <row r="29" spans="1:21" ht="15.75" customHeight="1" x14ac:dyDescent="0.1">
      <c r="A29" s="124">
        <v>1</v>
      </c>
      <c r="B29" s="121" t="str">
        <f>B6</f>
        <v/>
      </c>
      <c r="C29" s="120" t="str">
        <f>C6</f>
        <v/>
      </c>
      <c r="D29" s="120" t="str">
        <f>D6</f>
        <v/>
      </c>
      <c r="E29" s="138">
        <f>E6</f>
        <v>0</v>
      </c>
      <c r="F29" s="138"/>
      <c r="G29" s="138"/>
      <c r="H29" s="138"/>
      <c r="I29" s="138"/>
      <c r="J29" s="138"/>
      <c r="K29" s="138"/>
      <c r="L29" s="130">
        <f>L6</f>
        <v>4</v>
      </c>
      <c r="M29" s="108"/>
      <c r="N29" s="107"/>
      <c r="O29" s="107"/>
      <c r="P29" s="109"/>
      <c r="Q29" s="108"/>
      <c r="R29" s="107"/>
      <c r="S29" s="107"/>
      <c r="T29" s="107"/>
      <c r="U29" s="109"/>
    </row>
    <row r="30" spans="1:21" ht="15.75" customHeight="1" x14ac:dyDescent="0.1">
      <c r="A30" s="125">
        <v>2</v>
      </c>
      <c r="B30" s="121" t="str">
        <f t="shared" ref="B30:E43" si="0">B7</f>
        <v/>
      </c>
      <c r="C30" s="120" t="str">
        <f t="shared" si="0"/>
        <v/>
      </c>
      <c r="D30" s="120" t="str">
        <f t="shared" si="0"/>
        <v/>
      </c>
      <c r="E30" s="138">
        <f t="shared" si="0"/>
        <v>0</v>
      </c>
      <c r="F30" s="138"/>
      <c r="G30" s="138"/>
      <c r="H30" s="138"/>
      <c r="I30" s="138"/>
      <c r="J30" s="138"/>
      <c r="K30" s="138"/>
      <c r="L30" s="130">
        <f t="shared" ref="L30:L43" si="1">L7</f>
        <v>5</v>
      </c>
      <c r="M30" s="111"/>
      <c r="N30" s="110"/>
      <c r="O30" s="110"/>
      <c r="P30" s="112"/>
      <c r="Q30" s="111"/>
      <c r="R30" s="110"/>
      <c r="S30" s="110"/>
      <c r="T30" s="110"/>
      <c r="U30" s="112"/>
    </row>
    <row r="31" spans="1:21" ht="15.75" customHeight="1" x14ac:dyDescent="0.1">
      <c r="A31" s="125">
        <v>3</v>
      </c>
      <c r="B31" s="121" t="str">
        <f t="shared" si="0"/>
        <v/>
      </c>
      <c r="C31" s="120" t="str">
        <f t="shared" si="0"/>
        <v/>
      </c>
      <c r="D31" s="120" t="str">
        <f t="shared" si="0"/>
        <v/>
      </c>
      <c r="E31" s="138">
        <f t="shared" si="0"/>
        <v>0</v>
      </c>
      <c r="F31" s="138"/>
      <c r="G31" s="138"/>
      <c r="H31" s="138"/>
      <c r="I31" s="138"/>
      <c r="J31" s="138"/>
      <c r="K31" s="138"/>
      <c r="L31" s="130">
        <f t="shared" si="1"/>
        <v>6</v>
      </c>
      <c r="M31" s="111"/>
      <c r="N31" s="110"/>
      <c r="O31" s="110"/>
      <c r="P31" s="112"/>
      <c r="Q31" s="111"/>
      <c r="R31" s="110"/>
      <c r="S31" s="110"/>
      <c r="T31" s="110"/>
      <c r="U31" s="112"/>
    </row>
    <row r="32" spans="1:21" ht="15.75" customHeight="1" x14ac:dyDescent="0.1">
      <c r="A32" s="125">
        <v>4</v>
      </c>
      <c r="B32" s="121" t="str">
        <f t="shared" si="0"/>
        <v/>
      </c>
      <c r="C32" s="120" t="str">
        <f t="shared" si="0"/>
        <v/>
      </c>
      <c r="D32" s="120" t="str">
        <f t="shared" si="0"/>
        <v/>
      </c>
      <c r="E32" s="138">
        <f t="shared" si="0"/>
        <v>0</v>
      </c>
      <c r="F32" s="138"/>
      <c r="G32" s="138"/>
      <c r="H32" s="138"/>
      <c r="I32" s="138"/>
      <c r="J32" s="138"/>
      <c r="K32" s="138"/>
      <c r="L32" s="130">
        <f t="shared" si="1"/>
        <v>7</v>
      </c>
      <c r="M32" s="111"/>
      <c r="N32" s="110"/>
      <c r="O32" s="110"/>
      <c r="P32" s="112"/>
      <c r="Q32" s="111"/>
      <c r="R32" s="110"/>
      <c r="S32" s="110"/>
      <c r="T32" s="110"/>
      <c r="U32" s="112"/>
    </row>
    <row r="33" spans="1:21" ht="15.75" customHeight="1" x14ac:dyDescent="0.1">
      <c r="A33" s="125">
        <v>5</v>
      </c>
      <c r="B33" s="121" t="str">
        <f t="shared" si="0"/>
        <v/>
      </c>
      <c r="C33" s="120" t="str">
        <f t="shared" si="0"/>
        <v/>
      </c>
      <c r="D33" s="120" t="str">
        <f t="shared" si="0"/>
        <v/>
      </c>
      <c r="E33" s="138">
        <f t="shared" si="0"/>
        <v>0</v>
      </c>
      <c r="F33" s="138"/>
      <c r="G33" s="138"/>
      <c r="H33" s="138"/>
      <c r="I33" s="138"/>
      <c r="J33" s="138"/>
      <c r="K33" s="138"/>
      <c r="L33" s="130">
        <f t="shared" si="1"/>
        <v>8</v>
      </c>
      <c r="M33" s="111"/>
      <c r="N33" s="110"/>
      <c r="O33" s="110"/>
      <c r="P33" s="112"/>
      <c r="Q33" s="111"/>
      <c r="R33" s="110"/>
      <c r="S33" s="110"/>
      <c r="T33" s="110"/>
      <c r="U33" s="112"/>
    </row>
    <row r="34" spans="1:21" ht="15.75" customHeight="1" x14ac:dyDescent="0.1">
      <c r="A34" s="125">
        <v>6</v>
      </c>
      <c r="B34" s="121" t="str">
        <f t="shared" si="0"/>
        <v/>
      </c>
      <c r="C34" s="120" t="str">
        <f t="shared" si="0"/>
        <v/>
      </c>
      <c r="D34" s="120" t="str">
        <f t="shared" si="0"/>
        <v/>
      </c>
      <c r="E34" s="138">
        <f t="shared" si="0"/>
        <v>0</v>
      </c>
      <c r="F34" s="138"/>
      <c r="G34" s="138"/>
      <c r="H34" s="138"/>
      <c r="I34" s="138"/>
      <c r="J34" s="138"/>
      <c r="K34" s="138"/>
      <c r="L34" s="130">
        <f t="shared" si="1"/>
        <v>9</v>
      </c>
      <c r="M34" s="111"/>
      <c r="N34" s="110"/>
      <c r="O34" s="110"/>
      <c r="P34" s="112"/>
      <c r="Q34" s="111"/>
      <c r="R34" s="110"/>
      <c r="S34" s="110"/>
      <c r="T34" s="110"/>
      <c r="U34" s="112"/>
    </row>
    <row r="35" spans="1:21" ht="15.75" customHeight="1" x14ac:dyDescent="0.1">
      <c r="A35" s="125">
        <v>7</v>
      </c>
      <c r="B35" s="121" t="str">
        <f t="shared" si="0"/>
        <v/>
      </c>
      <c r="C35" s="120" t="str">
        <f t="shared" si="0"/>
        <v/>
      </c>
      <c r="D35" s="120" t="str">
        <f t="shared" si="0"/>
        <v/>
      </c>
      <c r="E35" s="138">
        <f t="shared" si="0"/>
        <v>0</v>
      </c>
      <c r="F35" s="138"/>
      <c r="G35" s="138"/>
      <c r="H35" s="138"/>
      <c r="I35" s="138"/>
      <c r="J35" s="138"/>
      <c r="K35" s="138"/>
      <c r="L35" s="130">
        <f t="shared" si="1"/>
        <v>10</v>
      </c>
      <c r="M35" s="111"/>
      <c r="N35" s="110"/>
      <c r="O35" s="110"/>
      <c r="P35" s="112"/>
      <c r="Q35" s="111"/>
      <c r="R35" s="110"/>
      <c r="S35" s="110"/>
      <c r="T35" s="110"/>
      <c r="U35" s="112"/>
    </row>
    <row r="36" spans="1:21" ht="15.75" customHeight="1" x14ac:dyDescent="0.1">
      <c r="A36" s="125">
        <v>8</v>
      </c>
      <c r="B36" s="121" t="str">
        <f t="shared" si="0"/>
        <v/>
      </c>
      <c r="C36" s="120" t="str">
        <f t="shared" si="0"/>
        <v/>
      </c>
      <c r="D36" s="120" t="str">
        <f t="shared" si="0"/>
        <v/>
      </c>
      <c r="E36" s="138">
        <f t="shared" si="0"/>
        <v>0</v>
      </c>
      <c r="F36" s="138"/>
      <c r="G36" s="138"/>
      <c r="H36" s="138"/>
      <c r="I36" s="138"/>
      <c r="J36" s="138"/>
      <c r="K36" s="138"/>
      <c r="L36" s="130">
        <f t="shared" si="1"/>
        <v>11</v>
      </c>
      <c r="M36" s="111"/>
      <c r="N36" s="110"/>
      <c r="O36" s="110"/>
      <c r="P36" s="112"/>
      <c r="Q36" s="111"/>
      <c r="R36" s="110"/>
      <c r="S36" s="110"/>
      <c r="T36" s="110"/>
      <c r="U36" s="112"/>
    </row>
    <row r="37" spans="1:21" ht="15.75" customHeight="1" x14ac:dyDescent="0.1">
      <c r="A37" s="125">
        <v>9</v>
      </c>
      <c r="B37" s="121" t="str">
        <f t="shared" si="0"/>
        <v/>
      </c>
      <c r="C37" s="120" t="str">
        <f t="shared" si="0"/>
        <v/>
      </c>
      <c r="D37" s="120" t="str">
        <f t="shared" si="0"/>
        <v/>
      </c>
      <c r="E37" s="138">
        <f t="shared" si="0"/>
        <v>0</v>
      </c>
      <c r="F37" s="138"/>
      <c r="G37" s="138"/>
      <c r="H37" s="138"/>
      <c r="I37" s="138"/>
      <c r="J37" s="138"/>
      <c r="K37" s="138"/>
      <c r="L37" s="130">
        <f t="shared" si="1"/>
        <v>12</v>
      </c>
      <c r="M37" s="111"/>
      <c r="N37" s="110"/>
      <c r="O37" s="110"/>
      <c r="P37" s="112"/>
      <c r="Q37" s="111"/>
      <c r="R37" s="110"/>
      <c r="S37" s="110"/>
      <c r="T37" s="110"/>
      <c r="U37" s="112"/>
    </row>
    <row r="38" spans="1:21" ht="15.75" customHeight="1" x14ac:dyDescent="0.1">
      <c r="A38" s="125">
        <v>10</v>
      </c>
      <c r="B38" s="121" t="str">
        <f t="shared" si="0"/>
        <v/>
      </c>
      <c r="C38" s="120" t="str">
        <f t="shared" si="0"/>
        <v/>
      </c>
      <c r="D38" s="120" t="str">
        <f t="shared" si="0"/>
        <v/>
      </c>
      <c r="E38" s="138">
        <f t="shared" si="0"/>
        <v>0</v>
      </c>
      <c r="F38" s="138"/>
      <c r="G38" s="138"/>
      <c r="H38" s="138"/>
      <c r="I38" s="138"/>
      <c r="J38" s="138"/>
      <c r="K38" s="138"/>
      <c r="L38" s="130">
        <f t="shared" si="1"/>
        <v>13</v>
      </c>
      <c r="M38" s="111"/>
      <c r="N38" s="110"/>
      <c r="O38" s="110"/>
      <c r="P38" s="112"/>
      <c r="Q38" s="111"/>
      <c r="R38" s="110"/>
      <c r="S38" s="110"/>
      <c r="T38" s="110"/>
      <c r="U38" s="112"/>
    </row>
    <row r="39" spans="1:21" ht="15.75" customHeight="1" x14ac:dyDescent="0.1">
      <c r="A39" s="125">
        <v>11</v>
      </c>
      <c r="B39" s="121" t="str">
        <f t="shared" si="0"/>
        <v/>
      </c>
      <c r="C39" s="120" t="str">
        <f t="shared" si="0"/>
        <v/>
      </c>
      <c r="D39" s="120" t="str">
        <f t="shared" si="0"/>
        <v/>
      </c>
      <c r="E39" s="138">
        <f t="shared" si="0"/>
        <v>0</v>
      </c>
      <c r="F39" s="138"/>
      <c r="G39" s="138"/>
      <c r="H39" s="138"/>
      <c r="I39" s="138"/>
      <c r="J39" s="138"/>
      <c r="K39" s="138"/>
      <c r="L39" s="130">
        <f t="shared" si="1"/>
        <v>14</v>
      </c>
      <c r="M39" s="111"/>
      <c r="N39" s="110"/>
      <c r="O39" s="110"/>
      <c r="P39" s="112"/>
      <c r="Q39" s="111"/>
      <c r="R39" s="110"/>
      <c r="S39" s="110"/>
      <c r="T39" s="110"/>
      <c r="U39" s="112"/>
    </row>
    <row r="40" spans="1:21" ht="15.75" customHeight="1" x14ac:dyDescent="0.1">
      <c r="A40" s="125">
        <v>12</v>
      </c>
      <c r="B40" s="121" t="str">
        <f t="shared" si="0"/>
        <v/>
      </c>
      <c r="C40" s="120" t="str">
        <f t="shared" si="0"/>
        <v/>
      </c>
      <c r="D40" s="120" t="str">
        <f t="shared" si="0"/>
        <v/>
      </c>
      <c r="E40" s="138">
        <f t="shared" si="0"/>
        <v>0</v>
      </c>
      <c r="F40" s="138"/>
      <c r="G40" s="138"/>
      <c r="H40" s="138"/>
      <c r="I40" s="138"/>
      <c r="J40" s="138"/>
      <c r="K40" s="138"/>
      <c r="L40" s="130">
        <f t="shared" si="1"/>
        <v>15</v>
      </c>
      <c r="M40" s="111"/>
      <c r="N40" s="110"/>
      <c r="O40" s="110"/>
      <c r="P40" s="112"/>
      <c r="Q40" s="111"/>
      <c r="R40" s="110"/>
      <c r="S40" s="110"/>
      <c r="T40" s="110"/>
      <c r="U40" s="112"/>
    </row>
    <row r="41" spans="1:21" ht="15.75" customHeight="1" x14ac:dyDescent="0.1">
      <c r="A41" s="125">
        <v>13</v>
      </c>
      <c r="B41" s="121" t="str">
        <f t="shared" si="0"/>
        <v/>
      </c>
      <c r="C41" s="120" t="str">
        <f t="shared" si="0"/>
        <v/>
      </c>
      <c r="D41" s="120" t="str">
        <f t="shared" si="0"/>
        <v/>
      </c>
      <c r="E41" s="138">
        <f t="shared" si="0"/>
        <v>0</v>
      </c>
      <c r="F41" s="138"/>
      <c r="G41" s="138"/>
      <c r="H41" s="138"/>
      <c r="I41" s="138"/>
      <c r="J41" s="138"/>
      <c r="K41" s="138"/>
      <c r="L41" s="130">
        <f t="shared" si="1"/>
        <v>16</v>
      </c>
      <c r="M41" s="111"/>
      <c r="N41" s="110"/>
      <c r="O41" s="110"/>
      <c r="P41" s="112"/>
      <c r="Q41" s="111"/>
      <c r="R41" s="110"/>
      <c r="S41" s="110"/>
      <c r="T41" s="110"/>
      <c r="U41" s="112"/>
    </row>
    <row r="42" spans="1:21" ht="15.75" customHeight="1" x14ac:dyDescent="0.1">
      <c r="A42" s="125">
        <v>14</v>
      </c>
      <c r="B42" s="121" t="str">
        <f t="shared" si="0"/>
        <v/>
      </c>
      <c r="C42" s="120" t="str">
        <f t="shared" si="0"/>
        <v/>
      </c>
      <c r="D42" s="120" t="str">
        <f t="shared" si="0"/>
        <v/>
      </c>
      <c r="E42" s="138">
        <f t="shared" si="0"/>
        <v>0</v>
      </c>
      <c r="F42" s="138"/>
      <c r="G42" s="138"/>
      <c r="H42" s="138"/>
      <c r="I42" s="138"/>
      <c r="J42" s="138"/>
      <c r="K42" s="138"/>
      <c r="L42" s="130">
        <f t="shared" si="1"/>
        <v>17</v>
      </c>
      <c r="M42" s="111"/>
      <c r="N42" s="110"/>
      <c r="O42" s="110"/>
      <c r="P42" s="112"/>
      <c r="Q42" s="111"/>
      <c r="R42" s="110"/>
      <c r="S42" s="110"/>
      <c r="T42" s="110"/>
      <c r="U42" s="112"/>
    </row>
    <row r="43" spans="1:21" ht="15.75" customHeight="1" x14ac:dyDescent="0.1">
      <c r="A43" s="126">
        <v>15</v>
      </c>
      <c r="B43" s="121" t="str">
        <f t="shared" si="0"/>
        <v/>
      </c>
      <c r="C43" s="120" t="str">
        <f t="shared" si="0"/>
        <v/>
      </c>
      <c r="D43" s="120" t="str">
        <f t="shared" si="0"/>
        <v/>
      </c>
      <c r="E43" s="138">
        <f t="shared" si="0"/>
        <v>0</v>
      </c>
      <c r="F43" s="138"/>
      <c r="G43" s="138"/>
      <c r="H43" s="138"/>
      <c r="I43" s="138"/>
      <c r="J43" s="138"/>
      <c r="K43" s="138"/>
      <c r="L43" s="130">
        <f t="shared" si="1"/>
        <v>18</v>
      </c>
      <c r="M43" s="114"/>
      <c r="N43" s="113"/>
      <c r="O43" s="113"/>
      <c r="P43" s="115"/>
      <c r="Q43" s="114"/>
      <c r="R43" s="113"/>
      <c r="S43" s="113"/>
      <c r="T43" s="113"/>
      <c r="U43" s="115"/>
    </row>
    <row r="44" spans="1:21" ht="15.75" customHeight="1" x14ac:dyDescent="0.1">
      <c r="A44" s="139" t="s">
        <v>63</v>
      </c>
      <c r="B44" s="140"/>
      <c r="C44" s="140"/>
      <c r="D44" s="140"/>
      <c r="E44" s="116"/>
      <c r="F44" s="116"/>
      <c r="G44" s="116"/>
      <c r="H44" s="141"/>
      <c r="I44" s="142"/>
      <c r="J44" s="142"/>
      <c r="K44" s="142"/>
      <c r="L44" s="142"/>
      <c r="M44" s="142"/>
      <c r="N44" s="142"/>
      <c r="O44" s="142"/>
      <c r="P44" s="143"/>
      <c r="Q44" s="117"/>
      <c r="R44" s="116"/>
      <c r="S44" s="116"/>
      <c r="T44" s="116"/>
      <c r="U44" s="118"/>
    </row>
    <row r="45" spans="1:21" ht="15.75" customHeight="1" x14ac:dyDescent="0.1">
      <c r="A45" s="133" t="s">
        <v>64</v>
      </c>
      <c r="B45" s="134"/>
      <c r="C45" s="134"/>
      <c r="D45" s="134"/>
      <c r="E45" s="113"/>
      <c r="F45" s="113"/>
      <c r="G45" s="113"/>
      <c r="H45" s="135"/>
      <c r="I45" s="136"/>
      <c r="J45" s="136"/>
      <c r="K45" s="136"/>
      <c r="L45" s="136"/>
      <c r="M45" s="136"/>
      <c r="N45" s="136"/>
      <c r="O45" s="136"/>
      <c r="P45" s="137"/>
      <c r="Q45" s="119"/>
      <c r="R45" s="113"/>
      <c r="S45" s="113"/>
      <c r="T45" s="113"/>
      <c r="U45" s="115"/>
    </row>
  </sheetData>
  <mergeCells count="62">
    <mergeCell ref="E9:K9"/>
    <mergeCell ref="Q4:U4"/>
    <mergeCell ref="A1:C1"/>
    <mergeCell ref="D1:M3"/>
    <mergeCell ref="N1:P3"/>
    <mergeCell ref="Q1:U1"/>
    <mergeCell ref="A2:C2"/>
    <mergeCell ref="A3:C3"/>
    <mergeCell ref="A4:A5"/>
    <mergeCell ref="B4:D5"/>
    <mergeCell ref="E4:K5"/>
    <mergeCell ref="L4:L5"/>
    <mergeCell ref="M4:P4"/>
    <mergeCell ref="E6:K6"/>
    <mergeCell ref="E7:K7"/>
    <mergeCell ref="E8:K8"/>
    <mergeCell ref="A21:D21"/>
    <mergeCell ref="H21:P21"/>
    <mergeCell ref="E10:K10"/>
    <mergeCell ref="E11:K11"/>
    <mergeCell ref="E12:K12"/>
    <mergeCell ref="E13:K13"/>
    <mergeCell ref="E14:K14"/>
    <mergeCell ref="E15:K15"/>
    <mergeCell ref="E16:K16"/>
    <mergeCell ref="E17:K17"/>
    <mergeCell ref="E18:K18"/>
    <mergeCell ref="E19:K19"/>
    <mergeCell ref="E20:K20"/>
    <mergeCell ref="A22:D22"/>
    <mergeCell ref="H22:P22"/>
    <mergeCell ref="L27:L28"/>
    <mergeCell ref="M27:P27"/>
    <mergeCell ref="Q27:U27"/>
    <mergeCell ref="A24:C24"/>
    <mergeCell ref="D24:M26"/>
    <mergeCell ref="N24:P26"/>
    <mergeCell ref="Q24:U24"/>
    <mergeCell ref="A25:C25"/>
    <mergeCell ref="E39:K39"/>
    <mergeCell ref="A26:C26"/>
    <mergeCell ref="E29:K29"/>
    <mergeCell ref="E30:K30"/>
    <mergeCell ref="E31:K31"/>
    <mergeCell ref="E32:K32"/>
    <mergeCell ref="E33:K33"/>
    <mergeCell ref="A27:A28"/>
    <mergeCell ref="B27:D28"/>
    <mergeCell ref="E27:K28"/>
    <mergeCell ref="E34:K34"/>
    <mergeCell ref="E35:K35"/>
    <mergeCell ref="E36:K36"/>
    <mergeCell ref="E37:K37"/>
    <mergeCell ref="E38:K38"/>
    <mergeCell ref="A45:D45"/>
    <mergeCell ref="H45:P45"/>
    <mergeCell ref="E40:K40"/>
    <mergeCell ref="E41:K41"/>
    <mergeCell ref="E42:K42"/>
    <mergeCell ref="E43:K43"/>
    <mergeCell ref="A44:D44"/>
    <mergeCell ref="H44:P44"/>
  </mergeCells>
  <phoneticPr fontId="18"/>
  <pageMargins left="0.31496062992125984" right="0.31496062992125984" top="0.31496062992125984" bottom="0.3149606299212598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申込書(見本)</vt:lpstr>
      <vt:lpstr>①県大会参加申込書</vt:lpstr>
      <vt:lpstr>②スコアシート用メンバー表</vt:lpstr>
      <vt:lpstr>①県大会参加申込書!Print_Area</vt:lpstr>
      <vt:lpstr>申込書(見本)!Print_Area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k.horibe</dc:creator>
  <cp:lastModifiedBy>fujikawa19</cp:lastModifiedBy>
  <cp:lastPrinted>2019-09-12T06:02:57Z</cp:lastPrinted>
  <dcterms:created xsi:type="dcterms:W3CDTF">2007-08-15T04:40:15Z</dcterms:created>
  <dcterms:modified xsi:type="dcterms:W3CDTF">2026-08-26T07:16:28Z</dcterms:modified>
</cp:coreProperties>
</file>